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437e7fa5e4eef893/Escritorio/DATOS BRUTOS  FINALES 2021/"/>
    </mc:Choice>
  </mc:AlternateContent>
  <xr:revisionPtr revIDLastSave="720" documentId="13_ncr:1_{34B277D4-378A-4041-88F9-6D1DECE74A40}" xr6:coauthVersionLast="47" xr6:coauthVersionMax="47" xr10:uidLastSave="{FAC7503A-4612-441E-AFB2-4B765CA7D06B}"/>
  <bookViews>
    <workbookView xWindow="-108" yWindow="-108" windowWidth="23256" windowHeight="12576" xr2:uid="{00000000-000D-0000-FFFF-FFFF00000000}"/>
  </bookViews>
  <sheets>
    <sheet name="índice" sheetId="1" r:id="rId1"/>
    <sheet name="Área urbana consolidada de las " sheetId="9" r:id="rId2"/>
    <sheet name="Superficie de erosión" sheetId="2" r:id="rId3"/>
    <sheet name="Superficie uso de suelo" sheetId="25" r:id="rId4"/>
    <sheet name="ODS 15.3.1" sheetId="3" r:id="rId5"/>
    <sheet name="Superficie erosión potencial" sheetId="5" r:id="rId6"/>
    <sheet name="Riesgo desertificación" sheetId="6" r:id="rId7"/>
    <sheet name="Superficie sembrada por region" sheetId="37" r:id="rId8"/>
    <sheet name="Crecimiento ciudades bruto" sheetId="7" r:id="rId9"/>
    <sheet name="catastro relaves" sheetId="38" r:id="rId10"/>
    <sheet name="Uso de suelo reempl expansión " sheetId="34" r:id="rId11"/>
    <sheet name="Tasa crecimiento ciudades" sheetId="8" r:id="rId12"/>
    <sheet name="Expansión urbana Gran Santiago " sheetId="10" r:id="rId13"/>
    <sheet name="Expansión urbana Gran Valparaís" sheetId="11" r:id="rId14"/>
    <sheet name="Expansión urbana Gran Concepció" sheetId="12" r:id="rId15"/>
    <sheet name="Expansión urbana Pto Montt - Pt" sheetId="13" r:id="rId16"/>
    <sheet name="denuncias SMA región" sheetId="33" r:id="rId17"/>
    <sheet name="Proporción sitios" sheetId="16" r:id="rId18"/>
    <sheet name="Sitios por actividad eco" sheetId="17" r:id="rId19"/>
    <sheet name="Sitios Fase" sheetId="18" r:id="rId20"/>
    <sheet name="Imp y exp productos" sheetId="19" r:id="rId21"/>
    <sheet name="Fertilizantes Ha" sheetId="20" r:id="rId22"/>
    <sheet name="feritlizantes, por %" sheetId="21" r:id="rId23"/>
    <sheet name="Fertilizantes Nutriente" sheetId="22" r:id="rId24"/>
    <sheet name="Plaguicidas SAG" sheetId="23" r:id="rId25"/>
    <sheet name="IMP y exp Plaguicidas" sheetId="26" r:id="rId26"/>
    <sheet name="Imp y exp fertilizantes" sheetId="24" r:id="rId27"/>
    <sheet name="Proporción uso de suelo" sheetId="28" r:id="rId28"/>
    <sheet name="Denuncia áridos" sheetId="27" r:id="rId29"/>
    <sheet name="Superficie sembrada" sheetId="30" r:id="rId30"/>
    <sheet name="Distribución superficie sembrad" sheetId="29" r:id="rId31"/>
    <sheet name="superficie sembrada región" sheetId="31" r:id="rId32"/>
  </sheets>
  <externalReferences>
    <externalReference r:id="rId33"/>
  </externalReferences>
  <definedNames>
    <definedName name="___INDEX_SHEET___ASAP_Utilities">#REF!</definedName>
    <definedName name="consumo_2017">[1]CONSUMO_ELETRICO_2017!$B$1:$C$118</definedName>
    <definedName name="EA_23">#REF!</definedName>
    <definedName name="FP">[1]FACTOR_DE_PLANTA!$A$3:$D$120</definedName>
    <definedName name="Pot_declarada_2017">[1]SUMA_POT_COMUNA_AL_2017!$A$1:$B$212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37" l="1"/>
  <c r="C25" i="37"/>
  <c r="C23" i="37"/>
  <c r="C22" i="37"/>
  <c r="C21" i="37"/>
  <c r="C19" i="37"/>
  <c r="C18" i="37"/>
  <c r="C17" i="37"/>
  <c r="C16" i="37"/>
  <c r="C15" i="37"/>
  <c r="C13" i="37"/>
  <c r="C12" i="37"/>
  <c r="C11" i="37"/>
  <c r="C10" i="37"/>
  <c r="C8" i="37"/>
  <c r="C7" i="37"/>
  <c r="C6" i="37"/>
  <c r="C14" i="37" l="1"/>
  <c r="C20" i="37"/>
  <c r="C5" i="37"/>
  <c r="C9" i="37"/>
  <c r="C4" i="3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88" authorId="0" shapeId="0" xr:uid="{C0366F38-0DC7-43C2-B0AF-E3E271FE9F41}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Se elimina por menos de tres informantes</t>
        </r>
      </text>
    </comment>
  </commentList>
</comments>
</file>

<file path=xl/sharedStrings.xml><?xml version="1.0" encoding="utf-8"?>
<sst xmlns="http://schemas.openxmlformats.org/spreadsheetml/2006/main" count="10466" uniqueCount="1811">
  <si>
    <t>Indicador</t>
  </si>
  <si>
    <t>Fuente</t>
  </si>
  <si>
    <t>Erosión</t>
  </si>
  <si>
    <t>Superficie de erosión actual según grado de erosión y por región 2010.</t>
  </si>
  <si>
    <t>REGIÓN</t>
  </si>
  <si>
    <t>Erosión muy severa</t>
  </si>
  <si>
    <t>Erosión Severa</t>
  </si>
  <si>
    <t>Erosión Moderada</t>
  </si>
  <si>
    <t>Erosión Ligera</t>
  </si>
  <si>
    <t>Erosión no aparente</t>
  </si>
  <si>
    <t>Sin erosión</t>
  </si>
  <si>
    <t>Otras categorías</t>
  </si>
  <si>
    <t>Arica y Parinacota</t>
  </si>
  <si>
    <t>Tarapacá</t>
  </si>
  <si>
    <t>Antofagasta</t>
  </si>
  <si>
    <t>Atacama</t>
  </si>
  <si>
    <t>2.03</t>
  </si>
  <si>
    <t>Coquimbo</t>
  </si>
  <si>
    <t>Valparaíso</t>
  </si>
  <si>
    <t>Metropolitana</t>
  </si>
  <si>
    <t>O''Higgins</t>
  </si>
  <si>
    <t>Maule</t>
  </si>
  <si>
    <t>Ñuble</t>
  </si>
  <si>
    <t>Biobío</t>
  </si>
  <si>
    <t>La Araucanía</t>
  </si>
  <si>
    <t>Los Ríos</t>
  </si>
  <si>
    <t>Los Lagos</t>
  </si>
  <si>
    <t>Aysén</t>
  </si>
  <si>
    <t>Magallanes</t>
  </si>
  <si>
    <t>3.09</t>
  </si>
  <si>
    <t>ODS 15.3.1: Proporción de tierras degradadas en comparación con la superficie nacional</t>
  </si>
  <si>
    <t>Superficie de erosión potencial según grado de erosión y por región 2010.</t>
  </si>
  <si>
    <t>Erosión severa</t>
  </si>
  <si>
    <t>Erosión moderada</t>
  </si>
  <si>
    <t>Erosión baja o nula</t>
  </si>
  <si>
    <t>1.89</t>
  </si>
  <si>
    <t>7.37</t>
  </si>
  <si>
    <t>1.71</t>
  </si>
  <si>
    <t>5.48</t>
  </si>
  <si>
    <t>Riesgo de desertificación, 2016</t>
  </si>
  <si>
    <t>Desertificación</t>
  </si>
  <si>
    <t>Riesgo de desertificación</t>
  </si>
  <si>
    <t>Número de comunas</t>
  </si>
  <si>
    <t>%</t>
  </si>
  <si>
    <t>Población</t>
  </si>
  <si>
    <t>Superficie (Há)</t>
  </si>
  <si>
    <t>Desertificación Grave</t>
  </si>
  <si>
    <t>Desertificación Moderada</t>
  </si>
  <si>
    <t>Desertificación Leve</t>
  </si>
  <si>
    <t>Sin Desertificación</t>
  </si>
  <si>
    <t>No Aplica</t>
  </si>
  <si>
    <t>Uso Urbano</t>
  </si>
  <si>
    <t>Total</t>
  </si>
  <si>
    <t>Expansión urbana</t>
  </si>
  <si>
    <t>Arica</t>
  </si>
  <si>
    <t>Iquique - Alto Hospicio</t>
  </si>
  <si>
    <t>Copiapó</t>
  </si>
  <si>
    <t>La Serena - Coquimbo</t>
  </si>
  <si>
    <t>Gran Valparaíso</t>
  </si>
  <si>
    <t>Gran Santiago</t>
  </si>
  <si>
    <t>Rancagua - Machalí - Gultro - Los Lirios</t>
  </si>
  <si>
    <t>Talca - Culenar</t>
  </si>
  <si>
    <t>Chillán - Chillán Viejo</t>
  </si>
  <si>
    <t>Gran Concepción</t>
  </si>
  <si>
    <t>Temuco - Padre Las Casas - Cajon</t>
  </si>
  <si>
    <t>Puerto Montt</t>
  </si>
  <si>
    <t>Coyhaique</t>
  </si>
  <si>
    <t>Punta Arenas</t>
  </si>
  <si>
    <t>Región</t>
  </si>
  <si>
    <t>Tasa de crecimiento de las capitales regionales 2002-2017</t>
  </si>
  <si>
    <t>Área urbana consolidada de las capitales regionales 2017</t>
  </si>
  <si>
    <t>Área urbana consolidada</t>
  </si>
  <si>
    <t>Expansión urbana Gran Santiago 2002 - 2006 - 2011 - 2017</t>
  </si>
  <si>
    <t>Año</t>
  </si>
  <si>
    <t>Superfice</t>
  </si>
  <si>
    <t>Tasa Crecimiento</t>
  </si>
  <si>
    <t>3.7 %</t>
  </si>
  <si>
    <t>7.7 %</t>
  </si>
  <si>
    <t>8.2 %</t>
  </si>
  <si>
    <t>Expansión urbana Gran Valparaíso 2002 - 2006 - 2011 - 2017</t>
  </si>
  <si>
    <t>Expansión urbana Gran Concepción 2002 - 2006 - 2011 - 2017</t>
  </si>
  <si>
    <t>Expansión urbana Pto Montt - Pto Varas 2002 - 2006 - 2011 - 2017</t>
  </si>
  <si>
    <t>Puerto Varas</t>
  </si>
  <si>
    <t>Tasa de crecimiento</t>
  </si>
  <si>
    <t>O'Higgins</t>
  </si>
  <si>
    <t>Proporción de sitios con potencial presencia de contaminantes por actividad económica</t>
  </si>
  <si>
    <t>Nacional</t>
  </si>
  <si>
    <t>Industria-Manufactura</t>
  </si>
  <si>
    <t>Minería</t>
  </si>
  <si>
    <t>Otra</t>
  </si>
  <si>
    <t>Disposición de residuos</t>
  </si>
  <si>
    <t>Silvoagropecuario</t>
  </si>
  <si>
    <t>Sitios con potencial presencia de contaminantes por tipo de actividad productiva a nivel regional, 2018</t>
  </si>
  <si>
    <t>Regiones</t>
  </si>
  <si>
    <t>Sitios con potencial presencia de contaminantes, según fase de gestión a nivel regional, 2018</t>
  </si>
  <si>
    <t>Fase I</t>
  </si>
  <si>
    <t>Fase II</t>
  </si>
  <si>
    <t>Fase III</t>
  </si>
  <si>
    <t>Imporación y exportación de productos asociados a la categoría 3808* (2016 - 2019)</t>
  </si>
  <si>
    <t>Monto de exportación</t>
  </si>
  <si>
    <t>Monto de importación</t>
  </si>
  <si>
    <t>Consumo de feritlizantes, kilogramos de fertilizantes por hectárea de tierra cultivable 2002, 2016</t>
  </si>
  <si>
    <t>Consumo de fertilizantes</t>
  </si>
  <si>
    <t>Uso de agrícola de fertilizantes según nutriente 2002 - 2017</t>
  </si>
  <si>
    <t>Nutriente potasa K2O (total)</t>
  </si>
  <si>
    <t>Fertilizantes fosfatados (total de nutrientes de P205)</t>
  </si>
  <si>
    <t>Número de plaguicidas agrícolas autorizados por el Servicio Agrícola Ganadero según tipo 2014 - 2018</t>
  </si>
  <si>
    <t>Fungicidas, bactericidas </t>
  </si>
  <si>
    <t>Insecticidas, rodenticidas, acaricida</t>
  </si>
  <si>
    <t>Miscélaneos</t>
  </si>
  <si>
    <t>acaricidas Fungicidas, bactericidas Herbicidas</t>
  </si>
  <si>
    <t>Importaciones y exportaciones de plaguicidas 2014 -2018 (se encuentra disponible la desagración pero no se incluyó para poder comparar las importaciones y exportaciones)</t>
  </si>
  <si>
    <t>Importaciones</t>
  </si>
  <si>
    <t>Exportaciones</t>
  </si>
  <si>
    <t>Importaciones y exportaciones de fertilizantes 2014 -2018 (se encuentra disponible la desagración pero no se incluyó para poder comparar las importaciones y exportaciones)</t>
  </si>
  <si>
    <t>Superficies de uso de suelos, según tipo de uso de suelo y región, 2018</t>
  </si>
  <si>
    <t>Praderas y Matorrales</t>
  </si>
  <si>
    <t>Bosques</t>
  </si>
  <si>
    <t>Áreas desprovistas de vegetación</t>
  </si>
  <si>
    <t>Terrenos Agrícolas</t>
  </si>
  <si>
    <t>Nieves y Glaciares</t>
  </si>
  <si>
    <t>Humedales</t>
  </si>
  <si>
    <t>Cuerpos de agua</t>
  </si>
  <si>
    <t>Áreas Urbanas e Industriales</t>
  </si>
  <si>
    <t>Áreas no reconocidas</t>
  </si>
  <si>
    <t>Antofagasta   </t>
  </si>
  <si>
    <t>Atacama    </t>
  </si>
  <si>
    <t>Valparaíso   </t>
  </si>
  <si>
    <t>O'Higgins    </t>
  </si>
  <si>
    <t>La Araucanía </t>
  </si>
  <si>
    <t>Los Lagos  </t>
  </si>
  <si>
    <t>Magallanes y de La Antártica</t>
  </si>
  <si>
    <t>Porcentaje de superficies de uso de suelos, según tipo de uso de suelo y región, 2018</t>
  </si>
  <si>
    <t>Número de denuncias por extracción de áridos recepcionadas por la Superintendecia del Medio Ambiente (2013 - 2019)</t>
  </si>
  <si>
    <t>Número de denuncias</t>
  </si>
  <si>
    <t>SMA</t>
  </si>
  <si>
    <t>Estimación de superficie sembrada a nivel nacional para años agrícolas, 2012 - 2020</t>
  </si>
  <si>
    <t>Cereales</t>
  </si>
  <si>
    <t>Industriales</t>
  </si>
  <si>
    <t>Leguminosas y Tubérculos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</si>
  <si>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</si>
  <si>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</si>
  <si>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</si>
  <si>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</si>
  <si>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</si>
  <si>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</si>
  <si>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</si>
  <si>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</si>
  <si>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Distribución de superficie sembrada a nivel regional para años agrícolas, 2012 - 2020</t>
  </si>
  <si>
    <t>O´Higgins</t>
  </si>
  <si>
    <t>Ñuble*</t>
  </si>
  <si>
    <t>Resto país</t>
  </si>
  <si>
    <t>INE</t>
  </si>
  <si>
    <t>Estimación de superficie sembrada a nivel regional para el año agrícola 2018/2019</t>
  </si>
  <si>
    <t>Leguminosas y tubérculos</t>
  </si>
  <si>
    <t>Resto del país</t>
  </si>
  <si>
    <t>Crecimiento bruto de las capitales regionales 2002-2017</t>
  </si>
  <si>
    <t>Crecimiento bruto 2002 - 2017</t>
  </si>
  <si>
    <t>Capital regional</t>
  </si>
  <si>
    <t>Valdivia</t>
  </si>
  <si>
    <t>crecimiento  bruto (%) 2002-2017</t>
  </si>
  <si>
    <t>Temuco - Padre Las Casas - Cajón</t>
  </si>
  <si>
    <t>La Serena -Coquimbo</t>
  </si>
  <si>
    <t>Tarapaca</t>
  </si>
  <si>
    <t>Valparaiso</t>
  </si>
  <si>
    <t>BioBio</t>
  </si>
  <si>
    <t>La Araucania</t>
  </si>
  <si>
    <t>Variables</t>
  </si>
  <si>
    <t>Unidad de medida</t>
  </si>
  <si>
    <t xml:space="preserve">Presiones </t>
  </si>
  <si>
    <t>Uso de la tierra</t>
  </si>
  <si>
    <t>Figura/tabla</t>
  </si>
  <si>
    <t xml:space="preserve">Temática </t>
  </si>
  <si>
    <t>Superficies de uso de suelos según tipo de uso de suelo y región, 2018</t>
  </si>
  <si>
    <t>Corporación Nacional Forestal (CONAF), 2018</t>
  </si>
  <si>
    <t>Principales áreas urbanas consolidadas de capitales regionales y sus conurbaciones, 2017</t>
  </si>
  <si>
    <t>Figura 1</t>
  </si>
  <si>
    <t>Figura 2</t>
  </si>
  <si>
    <t>Figura 3</t>
  </si>
  <si>
    <t>Porcentaje</t>
  </si>
  <si>
    <t>Toneladas</t>
  </si>
  <si>
    <t>Número</t>
  </si>
  <si>
    <t>Hectáreas</t>
  </si>
  <si>
    <t>Subtema</t>
  </si>
  <si>
    <t>Área urbana consolidada de capitales y sus conurbaciones</t>
  </si>
  <si>
    <t>Ministerio de Vivienda y Urbanismo (MINVU), 2020.</t>
  </si>
  <si>
    <t>Porcentaje de crecimiento bruto de las capitales regionales, 2002-2017</t>
  </si>
  <si>
    <t>Figura 4</t>
  </si>
  <si>
    <t>Crecimiento bruto de las capitales regionales</t>
  </si>
  <si>
    <t>Figura 5</t>
  </si>
  <si>
    <t>Figura 6</t>
  </si>
  <si>
    <t>Figura 7</t>
  </si>
  <si>
    <t>Expansión urbana Gran Santiago, 2002, 2006, 2011, 2017</t>
  </si>
  <si>
    <t>Expansión urbana Gran Valparaíso, 2002, 2006, 2011, 2017</t>
  </si>
  <si>
    <t>Figura 8</t>
  </si>
  <si>
    <t>Expansión urbana del Gran Concepción, 2002, 2006, 2011, 2017</t>
  </si>
  <si>
    <t>Figura 9</t>
  </si>
  <si>
    <t>Expansión urbana Puerto Montt - Puerto Varas, 2002, 2006, 2011, 2017</t>
  </si>
  <si>
    <t>Uso de suelo reemplazado por la expansión urbana 2017 según catastro de uso de suelo de CONAF al 2018</t>
  </si>
  <si>
    <t>Expansión urbana Gran Santiago</t>
  </si>
  <si>
    <t xml:space="preserve">Expansión urbana Gran Valparaíso </t>
  </si>
  <si>
    <t>Expansión urbana Gran Concepción</t>
  </si>
  <si>
    <t xml:space="preserve">Expansión urbana Pto Montt </t>
  </si>
  <si>
    <t xml:space="preserve">Uso de suelo reemplazado por la expansión urbana </t>
  </si>
  <si>
    <t>Número de denuncias por extracción de áridos recepcionadas por la Superintendencia del Medio Ambiente, 2013 - 2019</t>
  </si>
  <si>
    <t>Número de denuncias por extracción de áridos recepcionadas por la Superintendencia del Medio Ambiente, por región, acumulado entre 2013 - 2019</t>
  </si>
  <si>
    <t>Figura 10</t>
  </si>
  <si>
    <t>Figura 11</t>
  </si>
  <si>
    <t>Figura 12</t>
  </si>
  <si>
    <t>Superintendencia del Medio Ambiente (SMA), 2020</t>
  </si>
  <si>
    <t>Número de denuncias por extracción de áridos recepcionadas por la SMA</t>
  </si>
  <si>
    <t>Denuncias por extracción de áridos recepcionadas por la SMA por región</t>
  </si>
  <si>
    <t>Araucanía</t>
  </si>
  <si>
    <t>Estimación de superficie sembrada a nivel nacional para años agrícolas</t>
  </si>
  <si>
    <t>Figura 13</t>
  </si>
  <si>
    <t>Actividad agrícola</t>
  </si>
  <si>
    <t>Instituto Nacional de Estadísticas (IINE), 2020</t>
  </si>
  <si>
    <t>Distribución de superficie sembrada a nivel regional para años agrícolas, 2012-2020</t>
  </si>
  <si>
    <t>Figura 14</t>
  </si>
  <si>
    <t>Estimación de superficie sembrada a nivel regional para el año agrícola, 2018-2019</t>
  </si>
  <si>
    <t>Figura 15</t>
  </si>
  <si>
    <t>Figura 16</t>
  </si>
  <si>
    <t>Uso agrícola de fertilizantes según nutriente, 2002-2017</t>
  </si>
  <si>
    <t>Organización de las Naciones Unidas para la Alimentación y la Agricultura (FAO), 2020.</t>
  </si>
  <si>
    <t xml:space="preserve"> Consumo de fertilizantes, kilogramos de fertilizantes por hectárea de tierra cultivable, 
2002-2016</t>
  </si>
  <si>
    <t>Figura 17</t>
  </si>
  <si>
    <t>kilogramos por hectárea</t>
  </si>
  <si>
    <t>Banco Mundial, 2020.</t>
  </si>
  <si>
    <t>Figura 18</t>
  </si>
  <si>
    <t>Consumo de fertilizantes, por porcentaje de producción, 2002-2016</t>
  </si>
  <si>
    <t>Figura 19</t>
  </si>
  <si>
    <t>Número de plaguicidas agrícolas autorizados por el Servicio Agrícola Ganadero según tipo, 2014-2018</t>
  </si>
  <si>
    <t>Instituto Nacional de Estadísticas (INE), 2019.</t>
  </si>
  <si>
    <t>Actividad minera</t>
  </si>
  <si>
    <t>Figura 20</t>
  </si>
  <si>
    <t>Estado de los depósitos de relave por región, 2020</t>
  </si>
  <si>
    <t>Servicio Nacional de Geología y Minería (SERNAGEOMIN), 2020.</t>
  </si>
  <si>
    <t>Figura 21</t>
  </si>
  <si>
    <t>Toneladas de relaves por superficie comunal (t/km2), 2020</t>
  </si>
  <si>
    <t>Figura 22</t>
  </si>
  <si>
    <t xml:space="preserve">Uso de agrícola de fertilizantes según nutriente </t>
  </si>
  <si>
    <t>Proporción de tierras degradadas en comparación con la superficie nacional</t>
  </si>
  <si>
    <t>Figura 23</t>
  </si>
  <si>
    <t>Centro de Información de Recursos Naturales (CIREN), 2010.</t>
  </si>
  <si>
    <t>Corporación Nacional Forestal (CONAF), 2016.</t>
  </si>
  <si>
    <t>Figura 24</t>
  </si>
  <si>
    <t>Superficie de erosión actual según grado de erosión y por región, 2010</t>
  </si>
  <si>
    <t>Miles de hectáreas</t>
  </si>
  <si>
    <t>Superficie de erosión potencial según grado de erosión y por región, 2010</t>
  </si>
  <si>
    <t>Figura 25</t>
  </si>
  <si>
    <t>Figura 26</t>
  </si>
  <si>
    <t>Proporción de sitios identificados con potencial presencia de contaminantes por actividad económica, 2019</t>
  </si>
  <si>
    <t>MInisterio del Medio Ambiente (MMA), 2020</t>
  </si>
  <si>
    <t>Figura 27</t>
  </si>
  <si>
    <t>Sitios con potencial presencia de contaminantes por tipo de actividad productiva a nivel regional, 2019</t>
  </si>
  <si>
    <t>MInisterio del Medio Ambiente (MMA), 2021</t>
  </si>
  <si>
    <t>MInisterio del Medio Ambiente (MMA), 2022</t>
  </si>
  <si>
    <t>Figura 28</t>
  </si>
  <si>
    <t>Sitios con potencial presencia de contaminantes según fase de gestión a nivel regional, 2019</t>
  </si>
  <si>
    <t>Terrenos  agrícolas</t>
  </si>
  <si>
    <t>Praderas y matorrales</t>
  </si>
  <si>
    <t>Sin  vegetacion </t>
  </si>
  <si>
    <t>Plantación</t>
  </si>
  <si>
    <t>Bosque nativo</t>
  </si>
  <si>
    <t>IV</t>
  </si>
  <si>
    <t>V</t>
  </si>
  <si>
    <t>VI</t>
  </si>
  <si>
    <t>VII</t>
  </si>
  <si>
    <t>VIII</t>
  </si>
  <si>
    <t>IX</t>
  </si>
  <si>
    <t>XIV</t>
  </si>
  <si>
    <t>X</t>
  </si>
  <si>
    <t>Trigo</t>
  </si>
  <si>
    <t>Avena</t>
  </si>
  <si>
    <t>Maíz</t>
  </si>
  <si>
    <t>Maíz Consumo</t>
  </si>
  <si>
    <t>Arroz</t>
  </si>
  <si>
    <t>Otros cereales</t>
  </si>
  <si>
    <t xml:space="preserve"> </t>
  </si>
  <si>
    <t>Chacras</t>
  </si>
  <si>
    <t>Poroto</t>
  </si>
  <si>
    <t>Lenteja</t>
  </si>
  <si>
    <t>Garbanzo</t>
  </si>
  <si>
    <t>Papa</t>
  </si>
  <si>
    <t>Otras Chacras</t>
  </si>
  <si>
    <t>Raps</t>
  </si>
  <si>
    <t>Tabaco</t>
  </si>
  <si>
    <t>Lupino</t>
  </si>
  <si>
    <t>Total  </t>
  </si>
  <si>
    <t xml:space="preserve">   Trigo Harinero</t>
  </si>
  <si>
    <t xml:space="preserve">   Trigo Candeal</t>
  </si>
  <si>
    <t xml:space="preserve">   Maíz Consumo</t>
  </si>
  <si>
    <t xml:space="preserve">   Maíz Semilla/2</t>
  </si>
  <si>
    <t>Cebada</t>
  </si>
  <si>
    <t xml:space="preserve">   Cebada Cervecera/3</t>
  </si>
  <si>
    <t xml:space="preserve">   Cebada Forrajera</t>
  </si>
  <si>
    <t>Centeno/4</t>
  </si>
  <si>
    <t>Triticale</t>
  </si>
  <si>
    <t>Arveja</t>
  </si>
  <si>
    <t>Chícharo</t>
  </si>
  <si>
    <t>Achicoria Industrial/3</t>
  </si>
  <si>
    <t xml:space="preserve">   Lupino Amargo</t>
  </si>
  <si>
    <t xml:space="preserve">   Lupino Australiano</t>
  </si>
  <si>
    <t xml:space="preserve">   Lupino Dulce</t>
  </si>
  <si>
    <t>Maravilla/2</t>
  </si>
  <si>
    <t>Raps  </t>
  </si>
  <si>
    <t>Remolacha/3</t>
  </si>
  <si>
    <t>Tabaco/3</t>
  </si>
  <si>
    <t>Tomate Industrial/3</t>
  </si>
  <si>
    <t>Otros industriales</t>
  </si>
  <si>
    <t xml:space="preserve">   Maíz Semilla</t>
  </si>
  <si>
    <t xml:space="preserve">   Cebada Cervecera</t>
  </si>
  <si>
    <t>Centeno</t>
  </si>
  <si>
    <t>Achicoria Industrial</t>
  </si>
  <si>
    <t xml:space="preserve">   Otros Lupinos</t>
  </si>
  <si>
    <t>Remolacha</t>
  </si>
  <si>
    <t>Tomate Industrial</t>
  </si>
  <si>
    <t>Otros industriales/3</t>
  </si>
  <si>
    <t>  Trigo Harinero</t>
  </si>
  <si>
    <t>  Trigo Candeal</t>
  </si>
  <si>
    <t>  Maíz Consumo</t>
  </si>
  <si>
    <t>  Maíz Semilla</t>
  </si>
  <si>
    <t>  Cebada Cervecera</t>
  </si>
  <si>
    <t>  Cebada Forrajera</t>
  </si>
  <si>
    <t>  Lupino Amargo</t>
  </si>
  <si>
    <t>  Otros Lupinos</t>
  </si>
  <si>
    <t>Otros cereales/²</t>
  </si>
  <si>
    <t>Otras leguminosas/³</t>
  </si>
  <si>
    <t>Maravilla/⁴</t>
  </si>
  <si>
    <t>Raps/⁴</t>
  </si>
  <si>
    <t>Otros industriales/⁵</t>
  </si>
  <si>
    <t xml:space="preserve">  Trigo Harinero</t>
  </si>
  <si>
    <t xml:space="preserve">  Trigo Candeal</t>
  </si>
  <si>
    <t xml:space="preserve">  Maíz Consumo</t>
  </si>
  <si>
    <t xml:space="preserve">  Maíz Semilla</t>
  </si>
  <si>
    <t xml:space="preserve">  Cebada Cervecera</t>
  </si>
  <si>
    <t xml:space="preserve">  Cebada Forrajera</t>
  </si>
  <si>
    <t xml:space="preserve">  Lupino Amargo</t>
  </si>
  <si>
    <t xml:space="preserve">  Otros Lupinos</t>
  </si>
  <si>
    <t>cultivo</t>
  </si>
  <si>
    <t>total</t>
  </si>
  <si>
    <r>
      <t xml:space="preserve">Resto país </t>
    </r>
    <r>
      <rPr>
        <b/>
        <vertAlign val="superscript"/>
        <sz val="12"/>
        <color indexed="8"/>
        <rFont val="Calibri"/>
        <family val="2"/>
        <scheme val="minor"/>
      </rPr>
      <t>/1</t>
    </r>
  </si>
  <si>
    <r>
      <t>Cebada</t>
    </r>
    <r>
      <rPr>
        <vertAlign val="superscript"/>
        <sz val="12"/>
        <color indexed="8"/>
        <rFont val="Calibri"/>
        <family val="2"/>
        <scheme val="minor"/>
      </rPr>
      <t xml:space="preserve"> /2</t>
    </r>
  </si>
  <si>
    <r>
      <t>Maíz Semilla</t>
    </r>
    <r>
      <rPr>
        <vertAlign val="superscript"/>
        <sz val="12"/>
        <color indexed="8"/>
        <rFont val="Calibri"/>
        <family val="2"/>
        <scheme val="minor"/>
      </rPr>
      <t>/3</t>
    </r>
  </si>
  <si>
    <r>
      <rPr>
        <b/>
        <sz val="12"/>
        <color indexed="8"/>
        <rFont val="Calibri"/>
        <family val="2"/>
        <scheme val="minor"/>
      </rPr>
      <t>Industriales</t>
    </r>
    <r>
      <rPr>
        <b/>
        <vertAlign val="superscript"/>
        <sz val="12"/>
        <color indexed="8"/>
        <rFont val="Calibri"/>
        <family val="2"/>
        <scheme val="minor"/>
      </rPr>
      <t xml:space="preserve"> /4</t>
    </r>
  </si>
  <si>
    <r>
      <t>Maravilla</t>
    </r>
    <r>
      <rPr>
        <vertAlign val="superscript"/>
        <sz val="12"/>
        <color indexed="8"/>
        <rFont val="Calibri"/>
        <family val="2"/>
        <scheme val="minor"/>
      </rPr>
      <t>/5</t>
    </r>
  </si>
  <si>
    <r>
      <t>Remolacha</t>
    </r>
    <r>
      <rPr>
        <vertAlign val="superscript"/>
        <sz val="12"/>
        <color indexed="8"/>
        <rFont val="Calibri"/>
        <family val="2"/>
        <scheme val="minor"/>
      </rPr>
      <t xml:space="preserve"> </t>
    </r>
  </si>
  <si>
    <r>
      <t>Otros industriales</t>
    </r>
    <r>
      <rPr>
        <vertAlign val="superscript"/>
        <sz val="12"/>
        <color indexed="8"/>
        <rFont val="Calibri"/>
        <family val="2"/>
        <scheme val="minor"/>
      </rPr>
      <t>/6</t>
    </r>
  </si>
  <si>
    <r>
      <t>Otros cereales/</t>
    </r>
    <r>
      <rPr>
        <vertAlign val="superscript"/>
        <sz val="12"/>
        <color indexed="8"/>
        <rFont val="Calibri"/>
        <family val="2"/>
        <scheme val="minor"/>
      </rPr>
      <t>2</t>
    </r>
  </si>
  <si>
    <r>
      <t>Otras leguminosas/</t>
    </r>
    <r>
      <rPr>
        <vertAlign val="superscript"/>
        <sz val="12"/>
        <color indexed="8"/>
        <rFont val="Calibri"/>
        <family val="2"/>
        <scheme val="minor"/>
      </rPr>
      <t>3</t>
    </r>
  </si>
  <si>
    <r>
      <t>Maravilla/</t>
    </r>
    <r>
      <rPr>
        <vertAlign val="superscript"/>
        <sz val="12"/>
        <color indexed="8"/>
        <rFont val="Calibri"/>
        <family val="2"/>
        <scheme val="minor"/>
      </rPr>
      <t>4</t>
    </r>
  </si>
  <si>
    <r>
      <t>Raps/</t>
    </r>
    <r>
      <rPr>
        <vertAlign val="superscript"/>
        <sz val="12"/>
        <color indexed="8"/>
        <rFont val="Calibri"/>
        <family val="2"/>
        <scheme val="minor"/>
      </rPr>
      <t>4</t>
    </r>
  </si>
  <si>
    <r>
      <t>Otros industriales/</t>
    </r>
    <r>
      <rPr>
        <vertAlign val="superscript"/>
        <sz val="12"/>
        <color indexed="8"/>
        <rFont val="Calibri"/>
        <family val="2"/>
        <scheme val="minor"/>
      </rPr>
      <t>5</t>
    </r>
  </si>
  <si>
    <r>
      <t>Otros cereales</t>
    </r>
    <r>
      <rPr>
        <vertAlign val="superscript"/>
        <sz val="12"/>
        <color indexed="8"/>
        <rFont val="Calibri"/>
        <family val="2"/>
        <scheme val="minor"/>
      </rPr>
      <t>3</t>
    </r>
  </si>
  <si>
    <r>
      <t>Otras leguminosas</t>
    </r>
    <r>
      <rPr>
        <vertAlign val="superscript"/>
        <sz val="12"/>
        <color indexed="8"/>
        <rFont val="Calibri"/>
        <family val="2"/>
        <scheme val="minor"/>
      </rPr>
      <t>4</t>
    </r>
  </si>
  <si>
    <r>
      <t>Maravilla</t>
    </r>
    <r>
      <rPr>
        <vertAlign val="superscript"/>
        <sz val="12"/>
        <color indexed="8"/>
        <rFont val="Calibri"/>
        <family val="2"/>
        <scheme val="minor"/>
      </rPr>
      <t>5</t>
    </r>
  </si>
  <si>
    <r>
      <t>Raps</t>
    </r>
    <r>
      <rPr>
        <vertAlign val="superscript"/>
        <sz val="12"/>
        <color indexed="8"/>
        <rFont val="Calibri"/>
        <family val="2"/>
        <scheme val="minor"/>
      </rPr>
      <t>5</t>
    </r>
  </si>
  <si>
    <r>
      <t>Otros industriales</t>
    </r>
    <r>
      <rPr>
        <vertAlign val="superscript"/>
        <sz val="12"/>
        <color indexed="8"/>
        <rFont val="Calibri"/>
        <family val="2"/>
        <scheme val="minor"/>
      </rPr>
      <t>6</t>
    </r>
  </si>
  <si>
    <t xml:space="preserve">                         </t>
  </si>
  <si>
    <t xml:space="preserve">              </t>
  </si>
  <si>
    <t xml:space="preserve">                               </t>
  </si>
  <si>
    <t>Superficie sembrada estimada a nivel regional</t>
  </si>
  <si>
    <t>Superficie sembrada estimada  a nivel regional</t>
  </si>
  <si>
    <t>Ámbito</t>
  </si>
  <si>
    <t>Área</t>
  </si>
  <si>
    <t>Código Elemento</t>
  </si>
  <si>
    <t>Elemento</t>
  </si>
  <si>
    <t>Código Producto</t>
  </si>
  <si>
    <t>Producto</t>
  </si>
  <si>
    <t>Código año</t>
  </si>
  <si>
    <t>Unidad</t>
  </si>
  <si>
    <t>Valor</t>
  </si>
  <si>
    <t>Símbolo</t>
  </si>
  <si>
    <t>Descripción del Símbolo</t>
  </si>
  <si>
    <t>Fertilizantes por Nutriente</t>
  </si>
  <si>
    <t>Chile</t>
  </si>
  <si>
    <t>Uso Agrícola</t>
  </si>
  <si>
    <t>Nutriente nitrógeno N (total)</t>
  </si>
  <si>
    <t>toneladas</t>
  </si>
  <si>
    <t>Qm</t>
  </si>
  <si>
    <t>Datos oficiales de cuestionarios y/o fuentes nacionales y/o COMTRADE (datos proporcionados por el país)</t>
  </si>
  <si>
    <t>Fb</t>
  </si>
  <si>
    <t>Datos obtenidos como un balance</t>
  </si>
  <si>
    <t>263680.38</t>
  </si>
  <si>
    <t>A</t>
  </si>
  <si>
    <t>Agregado, puede incluir datos oficiales, semi-oficiales, estimados o calculados</t>
  </si>
  <si>
    <t>Fm</t>
  </si>
  <si>
    <t>Estimación Manual</t>
  </si>
  <si>
    <t>79115.61</t>
  </si>
  <si>
    <t>Fuentes internacionales fidedignas</t>
  </si>
  <si>
    <t>Z</t>
  </si>
  <si>
    <t>Cuando la Cuenta de la Utilización del Fertilizante (FUA) no cuadra, debido a la utilización de parte de las existencias, el consumo aparente se ha puesto a cero</t>
  </si>
  <si>
    <t>30328.18</t>
  </si>
  <si>
    <t xml:space="preserve">Consumo de fertilizantes, por % de producción </t>
  </si>
  <si>
    <t>Consumo de fertilizantes, kilogramos de fertilizantes por hectárea de tierra cultivable</t>
  </si>
  <si>
    <t>Plaguicidas agrícolas autorizados por el Servicio Agrícola Ganadero según tipo</t>
  </si>
  <si>
    <t>OBJECTID</t>
  </si>
  <si>
    <t>NOMBRE_EMP</t>
  </si>
  <si>
    <t>NOMBRE_FAE</t>
  </si>
  <si>
    <t>PROVINCIA</t>
  </si>
  <si>
    <t>COMUNA_INS</t>
  </si>
  <si>
    <t>NOMBRE_INS</t>
  </si>
  <si>
    <t>TIPO_INSTA</t>
  </si>
  <si>
    <t>RECOBRERSO</t>
  </si>
  <si>
    <t>UTM_NORTE</t>
  </si>
  <si>
    <t>UTM_ESTE</t>
  </si>
  <si>
    <t>ESTADO_INS</t>
  </si>
  <si>
    <t>METODO_CONS</t>
  </si>
  <si>
    <t>VOL_AUTORIZADO</t>
  </si>
  <si>
    <t>VOL_ACTUAL</t>
  </si>
  <si>
    <t>TON_AUTORIZADO</t>
  </si>
  <si>
    <t>TON_ACTUAL</t>
  </si>
  <si>
    <t>RES_APRUEBA</t>
  </si>
  <si>
    <t>RES_PDC_APRUEBA</t>
  </si>
  <si>
    <t>RES_PDC_FECHA</t>
  </si>
  <si>
    <t>RES_APRUEBA_FECHA</t>
  </si>
  <si>
    <t>ENAMI</t>
  </si>
  <si>
    <t>PLANTA JOSE ANTONIO MORENO</t>
  </si>
  <si>
    <t>II</t>
  </si>
  <si>
    <t>ANTOFAGASTA</t>
  </si>
  <si>
    <t>TALTAL</t>
  </si>
  <si>
    <t>PUNTA MORADO</t>
  </si>
  <si>
    <t>TRANQUE DE RELAVE</t>
  </si>
  <si>
    <t>COBRE</t>
  </si>
  <si>
    <t>INACTIVO</t>
  </si>
  <si>
    <t>CIA. MINERA CERRO NEGRO S.A.</t>
  </si>
  <si>
    <t>PLANTA CERRO NEGRO</t>
  </si>
  <si>
    <t>PETORCA</t>
  </si>
  <si>
    <t>CABILDO</t>
  </si>
  <si>
    <t>CERRO NEGRO 5</t>
  </si>
  <si>
    <t>COBRE-ORO</t>
  </si>
  <si>
    <t>EJE CENTRAL</t>
  </si>
  <si>
    <t>CERRO NEGRO 4</t>
  </si>
  <si>
    <t>AGUAS ARRIBA</t>
  </si>
  <si>
    <t>S/I</t>
  </si>
  <si>
    <t>CERRO NEGRO 3</t>
  </si>
  <si>
    <t>CERRO NEGRO 2</t>
  </si>
  <si>
    <t>CERRO NEGRO 1</t>
  </si>
  <si>
    <t>ALEJANDRO LOPEZ ALIAGA</t>
  </si>
  <si>
    <t>PLANTA VETA DEL AGUA</t>
  </si>
  <si>
    <t>QUILLOTA</t>
  </si>
  <si>
    <t>NOGALES</t>
  </si>
  <si>
    <t>VETA DEL AGUA 1-2-3-4</t>
  </si>
  <si>
    <t>EMBALSE</t>
  </si>
  <si>
    <t>ORO</t>
  </si>
  <si>
    <t>VETA DEL AGUA 6</t>
  </si>
  <si>
    <t>ACTIVO</t>
  </si>
  <si>
    <t>MINERA LAS JUNTAS (EX MINAS SAN ANDRES)</t>
  </si>
  <si>
    <t>PLANTAS EL PINGO Y SANTA MARIA</t>
  </si>
  <si>
    <t>LIMARI</t>
  </si>
  <si>
    <t>MONTE PATRIA</t>
  </si>
  <si>
    <t xml:space="preserve">EL PINGO </t>
  </si>
  <si>
    <t>N_A</t>
  </si>
  <si>
    <t>MANTOS COOPER</t>
  </si>
  <si>
    <t>MANTOS BLANCOS</t>
  </si>
  <si>
    <t>MINERA ESCONDIDA LTDA.</t>
  </si>
  <si>
    <t>ESCONDIDA</t>
  </si>
  <si>
    <t>EMBALSE DE RELAVE</t>
  </si>
  <si>
    <t>CIA. MINERA CERRO DOMINADOR</t>
  </si>
  <si>
    <t>PLANTA CALLEJAS ZAMORA</t>
  </si>
  <si>
    <t>SIERRA GORDA</t>
  </si>
  <si>
    <t>TRANQUE 1</t>
  </si>
  <si>
    <t>TRANQUE 4</t>
  </si>
  <si>
    <t>JORGE WENKE</t>
  </si>
  <si>
    <t>EL ESCORIAL</t>
  </si>
  <si>
    <t>EL ESCORIAL 2</t>
  </si>
  <si>
    <t xml:space="preserve">SOC. MINERA SAN MIGUEL </t>
  </si>
  <si>
    <t>FAENA SAN MIGUEL (EX-ANDACOLLO)</t>
  </si>
  <si>
    <t>ELQUI</t>
  </si>
  <si>
    <t>ANDACOLLO</t>
  </si>
  <si>
    <t>SAN MIGUEL 1 (EX-ANDACOLLO 1)</t>
  </si>
  <si>
    <t>ORO-COBRE</t>
  </si>
  <si>
    <t>SAN MIGUEL 6 (EX-ANDACOLLO 6)</t>
  </si>
  <si>
    <t>SAN MIGUEL 2 (EX-ANDACOLLO 2)</t>
  </si>
  <si>
    <t>SAN MIGUEL 3 (EX-ANDACOLLO 3)</t>
  </si>
  <si>
    <t>CIA. MINERA ZALDIVAR</t>
  </si>
  <si>
    <t>ZALDIVAR</t>
  </si>
  <si>
    <t>EMBALSE DE RELAVES 3A</t>
  </si>
  <si>
    <t>ALTONORTE</t>
  </si>
  <si>
    <t>FAENA ALTONORTE</t>
  </si>
  <si>
    <t>EMBALSE DE RELAVES</t>
  </si>
  <si>
    <t>MINERA MERIDIAN</t>
  </si>
  <si>
    <t>EL PEÃ‘ON</t>
  </si>
  <si>
    <t>FILTRADO</t>
  </si>
  <si>
    <t>SOC. CAPOTE</t>
  </si>
  <si>
    <t>CAPOTE</t>
  </si>
  <si>
    <t>III</t>
  </si>
  <si>
    <t>HUASCO</t>
  </si>
  <si>
    <t>ABANDONADO</t>
  </si>
  <si>
    <t>MIGUEL DAY</t>
  </si>
  <si>
    <t>PLANTA DAY</t>
  </si>
  <si>
    <t>COPIAPO</t>
  </si>
  <si>
    <t>DAY 2</t>
  </si>
  <si>
    <t>AGUAS ABAJO</t>
  </si>
  <si>
    <t>WALDO FERREL OJAVO</t>
  </si>
  <si>
    <t>PLANTA PUNITAQUI</t>
  </si>
  <si>
    <t>PUNITAQUI</t>
  </si>
  <si>
    <t>PUNITAQUI 1</t>
  </si>
  <si>
    <t>NELSON ZUÃ‘IGA CARVAJAL</t>
  </si>
  <si>
    <t>PLANTA SANTA LAURA</t>
  </si>
  <si>
    <t>ZSC MINERALS</t>
  </si>
  <si>
    <t>PLANTA MARIA ISABEL</t>
  </si>
  <si>
    <t>TIERRA AMARILLA</t>
  </si>
  <si>
    <t>HIERRO</t>
  </si>
  <si>
    <t>PEDRO JESUS CASTILLO VEGA</t>
  </si>
  <si>
    <t>PLANTA RAPELINA</t>
  </si>
  <si>
    <t>RAPELINA</t>
  </si>
  <si>
    <t>PLANTA MATTA</t>
  </si>
  <si>
    <t>TRANQUE DE RELAVE 3</t>
  </si>
  <si>
    <t>PLANTA VALLENAR</t>
  </si>
  <si>
    <t>VALLENAR</t>
  </si>
  <si>
    <t>SOC. CONTRACTUAL MINERA ALIANZA</t>
  </si>
  <si>
    <t>PLANTA VIÃ‘ITA AZUL</t>
  </si>
  <si>
    <t>TRANQUE 3</t>
  </si>
  <si>
    <t>CODELCO</t>
  </si>
  <si>
    <t>EL TENIENTE</t>
  </si>
  <si>
    <t>CACHAPOAL</t>
  </si>
  <si>
    <t>DONIHUE</t>
  </si>
  <si>
    <t>PISCINA EMERGENCIA</t>
  </si>
  <si>
    <t>SALVADOR</t>
  </si>
  <si>
    <t>CHAÃ‘ARAL</t>
  </si>
  <si>
    <t>DIEGO DE ALMAGRO</t>
  </si>
  <si>
    <t>PAMPA AUSTRAL</t>
  </si>
  <si>
    <t>COBRE-MOLIBDENO</t>
  </si>
  <si>
    <t>SINDICATO ARTESANAL MINERO POZO SECO</t>
  </si>
  <si>
    <t>PLANTA POZO SECO</t>
  </si>
  <si>
    <t>OP MINING CHILE SpA</t>
  </si>
  <si>
    <t>PLANTA OP (EX FARAH)</t>
  </si>
  <si>
    <t>FARAH 1-2-3-4-5-6-7</t>
  </si>
  <si>
    <t>COBRE-ORO-HIERRO</t>
  </si>
  <si>
    <t>SOC. GUERRERO HERMANOS Y CIA. LTDA.</t>
  </si>
  <si>
    <t>PLANTA ARCADIO</t>
  </si>
  <si>
    <t>ARCADIO</t>
  </si>
  <si>
    <t>REQUINOA</t>
  </si>
  <si>
    <t>EMERGENCIA 2</t>
  </si>
  <si>
    <t>DESCONOCIDO</t>
  </si>
  <si>
    <t>LOS PIMIENTOS</t>
  </si>
  <si>
    <t>LOS PIMIENTOS 1</t>
  </si>
  <si>
    <t>LOS COBRES DE ATACAMA</t>
  </si>
  <si>
    <t>PLANTA LICEO MANUEL MALAGAES</t>
  </si>
  <si>
    <t>MAYA ENTERPRISES LTDA.</t>
  </si>
  <si>
    <t>PLANTA ANDACOLLO</t>
  </si>
  <si>
    <t>EMBALSE MAYA</t>
  </si>
  <si>
    <t>SCM SAN SEBASTIAN</t>
  </si>
  <si>
    <t>PLANTA ANDREA</t>
  </si>
  <si>
    <t>INVERSIONES NUTRAM S.A.</t>
  </si>
  <si>
    <t>PLANTA COBRE NORTE</t>
  </si>
  <si>
    <t>COBRE NORTE</t>
  </si>
  <si>
    <t>ELIAS RESK CONTRERAS (SOC. MINERA SANTA TERESA)</t>
  </si>
  <si>
    <t>PLANTA SANTA TERESA</t>
  </si>
  <si>
    <t>SANTA TERESA 1</t>
  </si>
  <si>
    <t>OSCAR GOMEZ ESCOBAR</t>
  </si>
  <si>
    <t>PLANTA MONSERRAT</t>
  </si>
  <si>
    <t>MONSERRAT</t>
  </si>
  <si>
    <t>TRANQUE 2</t>
  </si>
  <si>
    <t>INVERSIONES E INMOBILARIA COYANCURA LTDA.</t>
  </si>
  <si>
    <t>PLANTA COYANCURA</t>
  </si>
  <si>
    <t>SCM  ATACAMA KOZAN</t>
  </si>
  <si>
    <t>KOZAN</t>
  </si>
  <si>
    <t>EL GATO</t>
  </si>
  <si>
    <t>SOTRATEC-MINART LTDA.</t>
  </si>
  <si>
    <t>PLANTA EL CATEADOR</t>
  </si>
  <si>
    <t>SLM NENITA PRIMERA</t>
  </si>
  <si>
    <t>PLANTA NENITA I</t>
  </si>
  <si>
    <t>SLM ESCONDIDA UNA DE LAS SIERRAS RAJO DE ORO</t>
  </si>
  <si>
    <t>PLANTA CANDELARIA</t>
  </si>
  <si>
    <t>CANDELARIA 1</t>
  </si>
  <si>
    <t>COMERCIAL LEDESMA REPRESENTACIONES</t>
  </si>
  <si>
    <t>ANDREA</t>
  </si>
  <si>
    <t>CIA. MINERA MANTOS DE ORO</t>
  </si>
  <si>
    <t>LA COIPA</t>
  </si>
  <si>
    <t>RAHCO</t>
  </si>
  <si>
    <t>ORO-PLATA</t>
  </si>
  <si>
    <t>SOC. MINERA CANDELARIA</t>
  </si>
  <si>
    <t>PLANTA CORONA</t>
  </si>
  <si>
    <t>CORONA</t>
  </si>
  <si>
    <t>SOC. MINERA FORTUNA LTDA.</t>
  </si>
  <si>
    <t>PLANTA PUERTO RICO</t>
  </si>
  <si>
    <t>PUERTO RICO 0-1-2</t>
  </si>
  <si>
    <t>RAKITO</t>
  </si>
  <si>
    <t>XX-XX-1990</t>
  </si>
  <si>
    <t>MINEX S.A.</t>
  </si>
  <si>
    <t>PLANTA SAN EDUARDO</t>
  </si>
  <si>
    <t>DEPOSITO 1</t>
  </si>
  <si>
    <t>SOC. MINERA SAN JOAQUIN</t>
  </si>
  <si>
    <t>PLANTA SAN JOAQUIN</t>
  </si>
  <si>
    <t>SAN JOAQUIN 1</t>
  </si>
  <si>
    <t>SAN JOAQUIN 2</t>
  </si>
  <si>
    <t>CIA. MINERA FALDA VERDE</t>
  </si>
  <si>
    <t>PLANTA FALDA VERDE</t>
  </si>
  <si>
    <t>FALDA VERDE</t>
  </si>
  <si>
    <t>COEMIN S.A.</t>
  </si>
  <si>
    <t>PLANTA CERRILLOS</t>
  </si>
  <si>
    <t>CIA. EXPLORACION DE MINAS SAN ANDRES</t>
  </si>
  <si>
    <t>PLANTA ELISA DE BORDOS</t>
  </si>
  <si>
    <t>ELISA DE BORDOS 2</t>
  </si>
  <si>
    <t>CIA. CONTRACTUAL MINERA CANDELARIA</t>
  </si>
  <si>
    <t>CANDELARIA</t>
  </si>
  <si>
    <t>SOC. ZEPEDA Y ALVAREZ</t>
  </si>
  <si>
    <t>PLANTA EL TRIUNFO</t>
  </si>
  <si>
    <t xml:space="preserve">TRANQUE DE RELAVE </t>
  </si>
  <si>
    <t>MATILDE VIUDA DE ALFARO</t>
  </si>
  <si>
    <t>PLANTA PUNITAQUI 1-2</t>
  </si>
  <si>
    <t>SOC. SANTA CAMILA</t>
  </si>
  <si>
    <t>SANTA CAMILA</t>
  </si>
  <si>
    <t xml:space="preserve">CAMILA 1-2 </t>
  </si>
  <si>
    <t>MINERA SAN PEDRO LTDA.</t>
  </si>
  <si>
    <t>PLANTA POLCURA INTEGRADA</t>
  </si>
  <si>
    <t>RM</t>
  </si>
  <si>
    <t>CHACABUCO</t>
  </si>
  <si>
    <t>TILTIL</t>
  </si>
  <si>
    <t>CEMENTO POLPAICO S.A.</t>
  </si>
  <si>
    <t>CERRO BLANCO</t>
  </si>
  <si>
    <t>TRANQUE RELAVE 5</t>
  </si>
  <si>
    <t>CARBONATO DE CALCIO</t>
  </si>
  <si>
    <t>SERVICIOS Y OPERACIONES MINERAS DEL NORTE S.A.</t>
  </si>
  <si>
    <t>PLANTA EL MEMBRILLO</t>
  </si>
  <si>
    <t>MELIPILLA</t>
  </si>
  <si>
    <t>ALHUE</t>
  </si>
  <si>
    <t>LA PACIENCIA (HANS HEIN STAEGER)</t>
  </si>
  <si>
    <t>LA PACIENCIA</t>
  </si>
  <si>
    <t>LOS ANDES</t>
  </si>
  <si>
    <t>RINCONADA</t>
  </si>
  <si>
    <t>SOC. INMOBILIARIA EL SAUCE</t>
  </si>
  <si>
    <t>PLANTA EL SAUCE</t>
  </si>
  <si>
    <t>SAN FELIPE</t>
  </si>
  <si>
    <t>LLAYLLAY</t>
  </si>
  <si>
    <t>EL SAUCE 1-2-3</t>
  </si>
  <si>
    <t>LEOPOLDO HERNANDEZ</t>
  </si>
  <si>
    <t>PLANTA HERNANDEZ</t>
  </si>
  <si>
    <t>CHOAPA</t>
  </si>
  <si>
    <t>ILLAPEL</t>
  </si>
  <si>
    <t>HERNANDEZ 2</t>
  </si>
  <si>
    <t>DEPOSITO 5</t>
  </si>
  <si>
    <t>ANDINA</t>
  </si>
  <si>
    <t>LOS LEONES</t>
  </si>
  <si>
    <t>OVEJERIA</t>
  </si>
  <si>
    <t>PIUQUENES</t>
  </si>
  <si>
    <t>COMERCIAL E INVERSIONES HASPARREN</t>
  </si>
  <si>
    <t>PLANTA MINERA BLACK COLT</t>
  </si>
  <si>
    <t>ZORRITO</t>
  </si>
  <si>
    <t>CIA. MINERA CLARITA S.A.</t>
  </si>
  <si>
    <t>MINAS Y PLANTA BELLAVISTA</t>
  </si>
  <si>
    <t>EMBALSE DE RELAVES 4</t>
  </si>
  <si>
    <t>ANGLO AMERICAN SUR S.A.</t>
  </si>
  <si>
    <t>EL SOLDADO</t>
  </si>
  <si>
    <t>EL COBRE 1</t>
  </si>
  <si>
    <t>EL COBRE 2</t>
  </si>
  <si>
    <t>EL COBRE 3</t>
  </si>
  <si>
    <t>TORITO</t>
  </si>
  <si>
    <t>CIA. MINERA PULLALLI LTDA.</t>
  </si>
  <si>
    <t>PLANTA PULLALLI</t>
  </si>
  <si>
    <t>LA LIGUA</t>
  </si>
  <si>
    <t>PULLALLI</t>
  </si>
  <si>
    <t>CIA. MINERA PIMENTON</t>
  </si>
  <si>
    <t>PLANTA PIMENTON</t>
  </si>
  <si>
    <t>SAN ESTEBAN</t>
  </si>
  <si>
    <t>MINERA LAS CENIZAS S.A.</t>
  </si>
  <si>
    <t>LAS CENIZAS CABILDO</t>
  </si>
  <si>
    <t>LAS CENIZAS 4</t>
  </si>
  <si>
    <t>CIA. MINERA EL INDIO</t>
  </si>
  <si>
    <t>FAENA EL INDIO</t>
  </si>
  <si>
    <t>VICUÃ‘A</t>
  </si>
  <si>
    <t>EL INDIO</t>
  </si>
  <si>
    <t>EN PASTA (DEP)</t>
  </si>
  <si>
    <t>EN PASTA</t>
  </si>
  <si>
    <t>INTERIOR MINA (DREIM)</t>
  </si>
  <si>
    <t>DREIM</t>
  </si>
  <si>
    <t>CIA. MINERA LA PATAGUA</t>
  </si>
  <si>
    <t>LA PATAGUA</t>
  </si>
  <si>
    <t>JAVITO</t>
  </si>
  <si>
    <t>CIA. MINERA CAN-CAN</t>
  </si>
  <si>
    <t>BRONCE DE PETORCA</t>
  </si>
  <si>
    <t>DEPOSITO DE ARENAS</t>
  </si>
  <si>
    <t>CIA. MINERA EL INGLES</t>
  </si>
  <si>
    <t>PLANTA EL INGLES</t>
  </si>
  <si>
    <t>RANCAGUA</t>
  </si>
  <si>
    <t>EL INGLES 1</t>
  </si>
  <si>
    <t>EL INGLES 2</t>
  </si>
  <si>
    <t>FALDA VERDE 2-3</t>
  </si>
  <si>
    <t>EL INGLES 3</t>
  </si>
  <si>
    <t>MINERA VALLE CENTRAL S.A.</t>
  </si>
  <si>
    <t>CAUQUENES</t>
  </si>
  <si>
    <t>MACHALI</t>
  </si>
  <si>
    <t>BARAHONA 1</t>
  </si>
  <si>
    <t>TRANSPORTE JORGE ALBORNOZ HIJO LTDA. (EX SLM FLOR DE TE)</t>
  </si>
  <si>
    <t>PLANTA LA HIGUERA (EX PLANTA FLOR DE TE)</t>
  </si>
  <si>
    <t>PICHIDEGUA</t>
  </si>
  <si>
    <t>LA HIGUERA</t>
  </si>
  <si>
    <t>EMBALSE EMERGENCIA</t>
  </si>
  <si>
    <t>EL INGLES</t>
  </si>
  <si>
    <t>COLIGUE</t>
  </si>
  <si>
    <t>EMERGENCIA 1</t>
  </si>
  <si>
    <t xml:space="preserve">LAS PALMAS </t>
  </si>
  <si>
    <t>TALCA</t>
  </si>
  <si>
    <t>PENCAHUE</t>
  </si>
  <si>
    <t>LAS PALMAS</t>
  </si>
  <si>
    <t>SCM EL TOQUI</t>
  </si>
  <si>
    <t>FAENA EL TOQUI</t>
  </si>
  <si>
    <t>XI</t>
  </si>
  <si>
    <t>COYHAIQUE</t>
  </si>
  <si>
    <t>TOQUI O ANTIGUO</t>
  </si>
  <si>
    <t>ZINC</t>
  </si>
  <si>
    <t>CONFLUENCIA</t>
  </si>
  <si>
    <t xml:space="preserve">CIA. MINERA DOÃ‘A INES DE COLLAHUASI </t>
  </si>
  <si>
    <t>COLLAHUASI</t>
  </si>
  <si>
    <t>I</t>
  </si>
  <si>
    <t>EL TAMARUGAL</t>
  </si>
  <si>
    <t>PICA</t>
  </si>
  <si>
    <t>PAMPA PABELLON</t>
  </si>
  <si>
    <t>LAGUNA SECA</t>
  </si>
  <si>
    <t>HAMBURGO</t>
  </si>
  <si>
    <t>MINERA NUEVA PUDAHUEL</t>
  </si>
  <si>
    <t>PLANTA LA AFRICANA</t>
  </si>
  <si>
    <t>SANTIAGO</t>
  </si>
  <si>
    <t>MAIPU</t>
  </si>
  <si>
    <t>LA AFRICANA 1-2</t>
  </si>
  <si>
    <t>AMPLIACION EL PEÃ‘ON</t>
  </si>
  <si>
    <t>MANTOS BLANCO</t>
  </si>
  <si>
    <t>CIA. MINERA NOVA VENTURA</t>
  </si>
  <si>
    <t>PLANTA SANTO DOMINGO</t>
  </si>
  <si>
    <t>PLANTA STO. DOMINGO</t>
  </si>
  <si>
    <t>LAS CENIZAS TALTAL</t>
  </si>
  <si>
    <t>LAS LUCES 2</t>
  </si>
  <si>
    <t>LAS LUCES 1</t>
  </si>
  <si>
    <t>CIA. MINERA SOLEDAD</t>
  </si>
  <si>
    <t>PLANTA SOLEDAD</t>
  </si>
  <si>
    <t>SOLEDAD I</t>
  </si>
  <si>
    <t>SOLEDAD II</t>
  </si>
  <si>
    <t>CIA. MINERA CENTINELA</t>
  </si>
  <si>
    <t>PROYECTO ESPERANZA</t>
  </si>
  <si>
    <t>ESPERANZA</t>
  </si>
  <si>
    <t>ESPESADO</t>
  </si>
  <si>
    <t>CHUQUICAMATA</t>
  </si>
  <si>
    <t>EL LOA</t>
  </si>
  <si>
    <t>CALAMA</t>
  </si>
  <si>
    <t>TALABRE</t>
  </si>
  <si>
    <t>SOTRAMIN LTDA. TALTAL</t>
  </si>
  <si>
    <t>PLANTA MANUEL RODRIGUEZ</t>
  </si>
  <si>
    <t>TRANQUE DE RELAVE 2</t>
  </si>
  <si>
    <t>MINERA MICHILLA S.A.</t>
  </si>
  <si>
    <t>MICHILLA</t>
  </si>
  <si>
    <t>MEJILLONES</t>
  </si>
  <si>
    <t>CMC SALI HOCHSCHILD S.A.</t>
  </si>
  <si>
    <t>BODEGA ALTO</t>
  </si>
  <si>
    <t>DEPOSITO DE RELAVE 3</t>
  </si>
  <si>
    <t>ALVARO MARIÂN AMENABAR</t>
  </si>
  <si>
    <t>PLANTA LOS LEONES</t>
  </si>
  <si>
    <t>LOS LEONES 1</t>
  </si>
  <si>
    <t>A. SILVA</t>
  </si>
  <si>
    <t>PLANTA SILVA</t>
  </si>
  <si>
    <t>SILVA</t>
  </si>
  <si>
    <t>MINERA ARENILLAS</t>
  </si>
  <si>
    <t>PLANTA PALMIRA</t>
  </si>
  <si>
    <t>PALMIRA 2</t>
  </si>
  <si>
    <t>SUC. GODOY ALBALLAY (EX SANTIAGO AGUILERA)</t>
  </si>
  <si>
    <t>PLANTA SAN JUAN</t>
  </si>
  <si>
    <t xml:space="preserve">SAN JUAN </t>
  </si>
  <si>
    <t>PIZARRO, GUERRA Y CIA. (WILSON PIZARRO GUERRA)</t>
  </si>
  <si>
    <t>PLANTA IRENE</t>
  </si>
  <si>
    <t>IRENE 2</t>
  </si>
  <si>
    <t>WALTER MUÃ‘OZ TABILO</t>
  </si>
  <si>
    <t>PLANTA LOS LITRES</t>
  </si>
  <si>
    <t>LOS LITRES 1-2</t>
  </si>
  <si>
    <t>DARIO CORTES</t>
  </si>
  <si>
    <t>PLANTA PUNTA CALETONES</t>
  </si>
  <si>
    <t>PUNTA CALETONES 4</t>
  </si>
  <si>
    <t>EDUARDO MUÃ‘OZ R.</t>
  </si>
  <si>
    <t>PLANTA AZULINA, NUEVA ESPERANZA, RENACIMIENTO</t>
  </si>
  <si>
    <t>NUEVA ESPERANZA 2A</t>
  </si>
  <si>
    <t>YOLANDA BOU BARRAZA</t>
  </si>
  <si>
    <t>PLANTA ROSARIO DE COGOTI</t>
  </si>
  <si>
    <t>COMBARBALA</t>
  </si>
  <si>
    <t>ROSARIO 1</t>
  </si>
  <si>
    <t>TRANQUE EMERGENCIA</t>
  </si>
  <si>
    <t>FREDDY ROJAS VERGARA</t>
  </si>
  <si>
    <t>PLANTA PRINCESA Y ANDRONICA</t>
  </si>
  <si>
    <t>PRINCESA Y ANDRONICA 4</t>
  </si>
  <si>
    <t>ORO-COBRE-PLATA</t>
  </si>
  <si>
    <t>HORACIO TAPIA</t>
  </si>
  <si>
    <t>PLANTA BUFALO (EX PLANTA TAPIA)</t>
  </si>
  <si>
    <t>ISAAC PEREZ</t>
  </si>
  <si>
    <t>PLANTA MARY</t>
  </si>
  <si>
    <t>JOAQUIN GONZAÂLEZ</t>
  </si>
  <si>
    <t>PLANTA GONZALEZ</t>
  </si>
  <si>
    <t>JUAN PERINES PERINES</t>
  </si>
  <si>
    <t>LAS TAZAS - CHISPERA (EX PLANTA LA EXOTICA)</t>
  </si>
  <si>
    <t>TRANQUE 2 (EX LA EXOTICA 2)</t>
  </si>
  <si>
    <t>LUIS DONOSO SARMIENTO</t>
  </si>
  <si>
    <t>PLANTA ANITA</t>
  </si>
  <si>
    <t>ANITA 1-2</t>
  </si>
  <si>
    <t>RALGOMET LTDA.</t>
  </si>
  <si>
    <t>MASTER( EX YABU)</t>
  </si>
  <si>
    <t>MASTER 2 (EX YABU 2)</t>
  </si>
  <si>
    <t>ASOCIACION PIRQUINEROS DE PETORCA</t>
  </si>
  <si>
    <t>LA VEGA 2</t>
  </si>
  <si>
    <t>MINERA LA VEGA</t>
  </si>
  <si>
    <t>LUIS DONOSO GARCIA HUIDOBRO</t>
  </si>
  <si>
    <t>PLANTA ARIZONA</t>
  </si>
  <si>
    <t>ARIZONA 1</t>
  </si>
  <si>
    <t>MANUEL MONREAL VILLAREAL</t>
  </si>
  <si>
    <t>PLANTA MONREAL I</t>
  </si>
  <si>
    <t>MONREAL 2</t>
  </si>
  <si>
    <t>COBRE-ORO-PLATA</t>
  </si>
  <si>
    <t>MARIANO RUIZ</t>
  </si>
  <si>
    <t>PLANTA RUIZ</t>
  </si>
  <si>
    <t>JUAN QUINTANA (LA BRILLANTE LTDA.)</t>
  </si>
  <si>
    <t>LA BRILLANTE</t>
  </si>
  <si>
    <t>NOVAK SPASOJEVIC</t>
  </si>
  <si>
    <t>PLANTA MILITZA</t>
  </si>
  <si>
    <t>ORIEL CASTILLO SOZA</t>
  </si>
  <si>
    <t>PLANTA EMANUELA</t>
  </si>
  <si>
    <t>EMANUELA 1-2</t>
  </si>
  <si>
    <t>PEDRO ESPINOZA HONORES</t>
  </si>
  <si>
    <t>PLANTA JOHN KENNEDY</t>
  </si>
  <si>
    <t>JOHN KENNEDY 1</t>
  </si>
  <si>
    <t>PEDRO MARTINEZ ULLOA</t>
  </si>
  <si>
    <t>PLANTA MARTINEZ</t>
  </si>
  <si>
    <t>MARTINEZ 1-2-3</t>
  </si>
  <si>
    <t>TRANQUE 1 (EX LA EXOTICA 1)</t>
  </si>
  <si>
    <t>RAUL MENA DIAZ</t>
  </si>
  <si>
    <t>PLANTA CENTRAL</t>
  </si>
  <si>
    <t>CENTRAL</t>
  </si>
  <si>
    <t>RUBEN ROJAS IDNEY</t>
  </si>
  <si>
    <t>PLANTA IDNEY</t>
  </si>
  <si>
    <t>INDEY 3</t>
  </si>
  <si>
    <t>SLM.AU. JERALDO</t>
  </si>
  <si>
    <t>PLANTA JERALDO I</t>
  </si>
  <si>
    <t>JERALDO 3</t>
  </si>
  <si>
    <t>PLANTA JERALDO II</t>
  </si>
  <si>
    <t>JERALDO 1-2</t>
  </si>
  <si>
    <t>ORO-COBRE-ORO</t>
  </si>
  <si>
    <t>AQUILES GONZALEZ GARCIA</t>
  </si>
  <si>
    <t>PLANTA GALVEZ</t>
  </si>
  <si>
    <t>BELTRAN GODOY RIVERA</t>
  </si>
  <si>
    <t>PLANTA HILDA</t>
  </si>
  <si>
    <t>HILDA</t>
  </si>
  <si>
    <t>SMC GONZALEZ Y CIA.</t>
  </si>
  <si>
    <t>PLANTA EMA</t>
  </si>
  <si>
    <t>EMA 1</t>
  </si>
  <si>
    <t>SUC. L. JERALDO U.</t>
  </si>
  <si>
    <t>PLANTA JERALDO</t>
  </si>
  <si>
    <t xml:space="preserve">JERALDO 1-2-3 </t>
  </si>
  <si>
    <t>FELIPE NUÃ‘EZ</t>
  </si>
  <si>
    <t xml:space="preserve">PLANTA MIRANDA </t>
  </si>
  <si>
    <t>SUC. MIRTA ROJAS MUNIZAGA</t>
  </si>
  <si>
    <t>PLANTA MIRAFLORES</t>
  </si>
  <si>
    <t>MIRAFLORES 1</t>
  </si>
  <si>
    <t>SUC. TOMAS WHITTLE</t>
  </si>
  <si>
    <t>PLANTA WHITTLE</t>
  </si>
  <si>
    <t xml:space="preserve">TRANQUE DE 1-2 </t>
  </si>
  <si>
    <t>SOC. CANALES-GARCIA</t>
  </si>
  <si>
    <t>PLANTA CANALES-GARCIA</t>
  </si>
  <si>
    <t>CHRISTIAN GUERRA ARAYA</t>
  </si>
  <si>
    <t>PLANTA CONCEPCION</t>
  </si>
  <si>
    <t>CONCEPCION 1</t>
  </si>
  <si>
    <t>CONCEPCION 2</t>
  </si>
  <si>
    <t>ALEJANDRO MONREAL</t>
  </si>
  <si>
    <t>PLANTA FLORA</t>
  </si>
  <si>
    <t>FLORA 1</t>
  </si>
  <si>
    <t>FLORA 2</t>
  </si>
  <si>
    <t>RUBILIAN GONZAÂLEZ GARCIA</t>
  </si>
  <si>
    <t>PLANTA LOS VALIENTES II</t>
  </si>
  <si>
    <t>LOS VALIENTES 2</t>
  </si>
  <si>
    <t>RUBILAN GONZALEZ</t>
  </si>
  <si>
    <t>PLANTA RUBILAN</t>
  </si>
  <si>
    <t>TRANQUE 1-2</t>
  </si>
  <si>
    <t>SOC. URQUIETA, FERNANDEZ</t>
  </si>
  <si>
    <t>PLANTA URQUIETA</t>
  </si>
  <si>
    <t xml:space="preserve">URQUIETA 1 </t>
  </si>
  <si>
    <t>FAENA TAMBILLOS</t>
  </si>
  <si>
    <t>COQUIMBO</t>
  </si>
  <si>
    <t>TRANQUE DE RELAVE 4</t>
  </si>
  <si>
    <t>HUGO ARAYA (MINERA ARAYA Y ARAYA)</t>
  </si>
  <si>
    <t>PLANTA DINA</t>
  </si>
  <si>
    <t>DINA 1-2-3-4</t>
  </si>
  <si>
    <t>MARCELO BALDO</t>
  </si>
  <si>
    <t>PLANTA SAN RAMON</t>
  </si>
  <si>
    <t>SAN RAMON</t>
  </si>
  <si>
    <t>MIRAFLORES 2</t>
  </si>
  <si>
    <t>MIRAFLORES 3</t>
  </si>
  <si>
    <t>OJANCOS</t>
  </si>
  <si>
    <t>OJANCOS 1</t>
  </si>
  <si>
    <t>DEPOSITO DE RELAVE 4</t>
  </si>
  <si>
    <t>XX-XX-1977</t>
  </si>
  <si>
    <t>MOISES GONZALEZ GONZALEZ</t>
  </si>
  <si>
    <t>PLANTA DON MOISES</t>
  </si>
  <si>
    <t>DON MOISES 2</t>
  </si>
  <si>
    <t>SOC. CORRIDA UNA DEL TORNO</t>
  </si>
  <si>
    <t>PLANTA ELENA</t>
  </si>
  <si>
    <t xml:space="preserve">ELENA 1 </t>
  </si>
  <si>
    <t xml:space="preserve">ELENA 3 </t>
  </si>
  <si>
    <t>MRC MINERIA</t>
  </si>
  <si>
    <t>DON ALDO</t>
  </si>
  <si>
    <t>ALDO LETTURA</t>
  </si>
  <si>
    <t>MINERA RCL (RICARDO ROJAS)</t>
  </si>
  <si>
    <t>PLANTA SANTA ROSA</t>
  </si>
  <si>
    <t>SANTA ROSA</t>
  </si>
  <si>
    <t>RENZO BALDO (EX CIA. MINERA ARENILLAS)</t>
  </si>
  <si>
    <t>SAN RAMON 2</t>
  </si>
  <si>
    <t>NICOLAS KRIUKOV</t>
  </si>
  <si>
    <t>TRAPICHE AGUA GRANDE</t>
  </si>
  <si>
    <t xml:space="preserve">AGUA GRANDE </t>
  </si>
  <si>
    <t>HECTOR GAHONA</t>
  </si>
  <si>
    <t>PLANTA BLANQUITA</t>
  </si>
  <si>
    <t xml:space="preserve">BLANQUITA </t>
  </si>
  <si>
    <t>MINERA SANTA SILVIA S.A.</t>
  </si>
  <si>
    <t>PLANTA LA HIGUERA (EX LOS MOLLES)</t>
  </si>
  <si>
    <t>LA HIGUERA 5</t>
  </si>
  <si>
    <t>MARIO ALVAREZ</t>
  </si>
  <si>
    <t>PLANTA PUNTA COLORADA</t>
  </si>
  <si>
    <t>SOC. MINERA MENSURA</t>
  </si>
  <si>
    <t>FAENA SOR TERESA</t>
  </si>
  <si>
    <t>SOR TERESA</t>
  </si>
  <si>
    <t>ALTO ADIGIO SpA (EX CIA. MINERA TAURO)</t>
  </si>
  <si>
    <t>SANTA DOMINGA</t>
  </si>
  <si>
    <t>DON MOISES 1</t>
  </si>
  <si>
    <t>OSCAR GONZAÂLEZ</t>
  </si>
  <si>
    <t>PLANTA LA PAJITA</t>
  </si>
  <si>
    <t>LA PAJITA 4</t>
  </si>
  <si>
    <t>CIA. MINERA QUEBRADA HONDA</t>
  </si>
  <si>
    <t>PLANTA SAN ALEJANDRO (EX TRAPICHE)</t>
  </si>
  <si>
    <t>SAN ALEJANDRO (EX TRAPICHE 1-2)</t>
  </si>
  <si>
    <t xml:space="preserve">ELENA 2 </t>
  </si>
  <si>
    <t>V. ALDAY</t>
  </si>
  <si>
    <t>PLANTA LAS BREAS</t>
  </si>
  <si>
    <t>LAS BREAS (ACOPIO)</t>
  </si>
  <si>
    <t>PLANTA PLANTILE</t>
  </si>
  <si>
    <t xml:space="preserve">TRANQUE DE RELAVE 1-2 </t>
  </si>
  <si>
    <t>MINERA CONDOR S.A.</t>
  </si>
  <si>
    <t>PLANTA SAN CRISTOBAL</t>
  </si>
  <si>
    <t>LA SERENA</t>
  </si>
  <si>
    <t>SAN CRISTOBAL 1</t>
  </si>
  <si>
    <t>CIA. MINERA SAN GERONIMO</t>
  </si>
  <si>
    <t>SAN GERONIMO</t>
  </si>
  <si>
    <t>SOCORRO 5</t>
  </si>
  <si>
    <t xml:space="preserve">COMPAÃ‘IA MINERA FORTUNA </t>
  </si>
  <si>
    <t>EMBALSE 4</t>
  </si>
  <si>
    <t>ARMANDO ORTIZ</t>
  </si>
  <si>
    <t>PLANTA SAN IGNACIO</t>
  </si>
  <si>
    <t>FAISAL HARCHA</t>
  </si>
  <si>
    <t>PLANTA ROLEX</t>
  </si>
  <si>
    <t>ROLEX 2</t>
  </si>
  <si>
    <t>ELQUI SOL YESOS</t>
  </si>
  <si>
    <t>PLANTA ITAMAR</t>
  </si>
  <si>
    <t>ITAMAR</t>
  </si>
  <si>
    <t>JOSE ALVAREZ AMENABAR</t>
  </si>
  <si>
    <t>PLANTA LAS ROJAS</t>
  </si>
  <si>
    <t>LAS ROJAS 1-2</t>
  </si>
  <si>
    <t>PLANTA LAMBERT</t>
  </si>
  <si>
    <t>LAMBERT 2</t>
  </si>
  <si>
    <t>WALDO SALINAS CABELLO</t>
  </si>
  <si>
    <t>EL SAUCE</t>
  </si>
  <si>
    <t>SERGIO CONTADOR</t>
  </si>
  <si>
    <t>PLANTA PAJONALES</t>
  </si>
  <si>
    <t>PAJONALES</t>
  </si>
  <si>
    <t>MINERA DON ALBERTO</t>
  </si>
  <si>
    <t>FAENA LAS VACAS</t>
  </si>
  <si>
    <t>LOS VILOS</t>
  </si>
  <si>
    <t>LAS VACAS 2</t>
  </si>
  <si>
    <t>FREIRINA</t>
  </si>
  <si>
    <t>LA PATAGUA 1</t>
  </si>
  <si>
    <t>LA PATAGUA 2</t>
  </si>
  <si>
    <t>LA PATAGUA 4</t>
  </si>
  <si>
    <t>RUBILAÂN GONZAÂLEZ (EX GUSTAVO ALVAREZ)</t>
  </si>
  <si>
    <t>PLANTA SAN MARTIN</t>
  </si>
  <si>
    <t>SAN MARTIN</t>
  </si>
  <si>
    <t>JOSE SARMIENTO AGUILERA</t>
  </si>
  <si>
    <t>PLANTA SAN EMILIO</t>
  </si>
  <si>
    <t>SAN EMILIO</t>
  </si>
  <si>
    <t>CIA. CERRO CENTINELA</t>
  </si>
  <si>
    <t>PLANTA COMBARBALA</t>
  </si>
  <si>
    <t>EL PARRAL</t>
  </si>
  <si>
    <t>SOC. MINERA ALTAMIRA</t>
  </si>
  <si>
    <t>PLANTA EL BRONCE</t>
  </si>
  <si>
    <t xml:space="preserve">EL BRONCE </t>
  </si>
  <si>
    <t>SUC. CARVAJAL RIVERA</t>
  </si>
  <si>
    <t>PLANTA QUILITAPIA</t>
  </si>
  <si>
    <t>QUILITAPIA</t>
  </si>
  <si>
    <t>WALTER NAZER ESBIR (EX VICTOR NAZER ESBIR)</t>
  </si>
  <si>
    <t>PLANTA CALIFORNIA</t>
  </si>
  <si>
    <t>CALIFORNIA 1</t>
  </si>
  <si>
    <t>ROSARIO 2</t>
  </si>
  <si>
    <t>RELAVES ANTIGUOS</t>
  </si>
  <si>
    <t>RAFAEL VALENCIA</t>
  </si>
  <si>
    <t>VALENCIA</t>
  </si>
  <si>
    <t>TALCA GOLD (EN ARRIENDO D.TELLO)</t>
  </si>
  <si>
    <t>PLANTA TELLO HERMANOS Y MONICA</t>
  </si>
  <si>
    <t>OVALLE</t>
  </si>
  <si>
    <t>JUAN SALINAS</t>
  </si>
  <si>
    <t>PLANTA EL HUILMO (EX SALINAS)</t>
  </si>
  <si>
    <t>EL HUILMO 1 (EX SALINAS 1)</t>
  </si>
  <si>
    <t>CALIFORNIA 2A</t>
  </si>
  <si>
    <t>CALIFORNIA 0</t>
  </si>
  <si>
    <t xml:space="preserve">SCM VENTANA MINERALS </t>
  </si>
  <si>
    <t>FAENA TRIMINERALS  EX LA COLONIA</t>
  </si>
  <si>
    <t>EX LA COLONIA 2</t>
  </si>
  <si>
    <t>JUAN POLO DABED</t>
  </si>
  <si>
    <t>FAENA TUNQUEN EX EL ALMENDRO</t>
  </si>
  <si>
    <t>TUNQUEN 5 (EX EL ALMENDRO 5)</t>
  </si>
  <si>
    <t>SOC. MINERA MONTE ALTO SpA</t>
  </si>
  <si>
    <t>PLANTA SEGURA</t>
  </si>
  <si>
    <t>EMBALSE SEGURA</t>
  </si>
  <si>
    <t>SLM EL DORADO</t>
  </si>
  <si>
    <t>PLANTA EL CISNE</t>
  </si>
  <si>
    <t>EL CISNE</t>
  </si>
  <si>
    <t>MINERA ALTO DE PUNITAQUI</t>
  </si>
  <si>
    <t>ALTOS DE PUNITAQUI</t>
  </si>
  <si>
    <t>TRANQUE 3 (EX TAMAYA 3)</t>
  </si>
  <si>
    <t>LEONEL ANGEL BRUNE</t>
  </si>
  <si>
    <t>PLANTA LAS PALMAS</t>
  </si>
  <si>
    <t>RIO HURTADO</t>
  </si>
  <si>
    <t>CANELA</t>
  </si>
  <si>
    <t>ATELCURA</t>
  </si>
  <si>
    <t>SUC. LUIS ALVEREZ SIERRA</t>
  </si>
  <si>
    <t>PLANTA ESPERANZA 2</t>
  </si>
  <si>
    <t>ESPERANZA DOS</t>
  </si>
  <si>
    <t>CALIFORNIA 2B</t>
  </si>
  <si>
    <t>SLM ANTA COLLA</t>
  </si>
  <si>
    <t>ANTA COLLA</t>
  </si>
  <si>
    <t>ANTA COLLA 2</t>
  </si>
  <si>
    <t>DEPOSITO ESPESADO</t>
  </si>
  <si>
    <t>TRANQUE</t>
  </si>
  <si>
    <t>GUILLERMO DELGADO</t>
  </si>
  <si>
    <t>PLANTA ASIENTO VIEJO</t>
  </si>
  <si>
    <t>ASIENTO VIEJO 1</t>
  </si>
  <si>
    <t>CIA. MINERA PORTEZUELO</t>
  </si>
  <si>
    <t>PLANTA PORTEZUELO</t>
  </si>
  <si>
    <t>PORTEZUELO 1</t>
  </si>
  <si>
    <t>SLM AUCO (EX ODE AGUAD MONTENEGRO)</t>
  </si>
  <si>
    <t>PLANTA AUCO (EX PLANTA JODE)</t>
  </si>
  <si>
    <t>AUCO</t>
  </si>
  <si>
    <t>REGINALDO CALLEJAS</t>
  </si>
  <si>
    <t>PLANTA DON ROBERTO (EX FARELLON SANCHEZ)</t>
  </si>
  <si>
    <t>DON ROBERTO (EX FARELLON SANCHEZ 1-2)</t>
  </si>
  <si>
    <t>SLM FLAMENCA</t>
  </si>
  <si>
    <t>PLANTA LETICIA</t>
  </si>
  <si>
    <t>LETICIA 2</t>
  </si>
  <si>
    <t>INVERSIONES MAUREIRA GONZALEZ</t>
  </si>
  <si>
    <t>PLANTA ANA MARIA</t>
  </si>
  <si>
    <t>ANA MARIÂA 2</t>
  </si>
  <si>
    <t>SUC. LUIS ALVAREZ SIERRA</t>
  </si>
  <si>
    <t>PLANTA ESPERANZA</t>
  </si>
  <si>
    <t xml:space="preserve">DEPOSITO </t>
  </si>
  <si>
    <t>MANUEL AGUIRRE BUSTAMANTE</t>
  </si>
  <si>
    <t>PLANTA LA FORTUNA</t>
  </si>
  <si>
    <t>LA FORTUNA 3</t>
  </si>
  <si>
    <t>EDUARDO LERY LERY</t>
  </si>
  <si>
    <t>FAENA KATTIA</t>
  </si>
  <si>
    <t>KATTIA 2</t>
  </si>
  <si>
    <t>ESPERANZA 1</t>
  </si>
  <si>
    <t>ESPERANZA 2</t>
  </si>
  <si>
    <t>CIA. MINERA KALLEU (GUILLERMO DELGADO)</t>
  </si>
  <si>
    <t>PLANTA LOS CANELOS</t>
  </si>
  <si>
    <t>LOS CANELOS 3</t>
  </si>
  <si>
    <t>LOS CANELOS ANTIGUO</t>
  </si>
  <si>
    <t>ATACAMA PACIFIC GOLD</t>
  </si>
  <si>
    <t>FAENA DON MARCIAL GARCIA</t>
  </si>
  <si>
    <t>LOS GLADIADORES</t>
  </si>
  <si>
    <t>MINERA LOS PELAMBRES</t>
  </si>
  <si>
    <t>FAENA LOS PELAMBRES</t>
  </si>
  <si>
    <t>SALAMANCA</t>
  </si>
  <si>
    <t>EL CHINCHE</t>
  </si>
  <si>
    <t>CEMIN</t>
  </si>
  <si>
    <t>PLANTA BATUCO</t>
  </si>
  <si>
    <t>LAMPA</t>
  </si>
  <si>
    <t>TRANQUE DE RELAVE 1-PRISMA DE SEGURIDAD-CIERRE MEJORADO</t>
  </si>
  <si>
    <t>ENRIQUE MERINO M.</t>
  </si>
  <si>
    <t>PLANTA TRINCHERA</t>
  </si>
  <si>
    <t>TRINCHERA</t>
  </si>
  <si>
    <t>MARIA TAPIA OCARANZA</t>
  </si>
  <si>
    <t>PLANTA SAN ELISEO</t>
  </si>
  <si>
    <t>SAN ELISEO 1</t>
  </si>
  <si>
    <t>EDUARDO GOMEZ TORREJON</t>
  </si>
  <si>
    <t>SANTO DOMINGO 1-2</t>
  </si>
  <si>
    <t>CIA. MINERA TAHUINCO</t>
  </si>
  <si>
    <t>PLANTA EL ARENAL (EX LOS PELADEROS)</t>
  </si>
  <si>
    <t>EL ARENAL</t>
  </si>
  <si>
    <t>JULIO MERINO</t>
  </si>
  <si>
    <t>PLANTA MERINO</t>
  </si>
  <si>
    <t>MERINO</t>
  </si>
  <si>
    <t>CERRO NEGRO 6</t>
  </si>
  <si>
    <t>LA PATAGUA 4A</t>
  </si>
  <si>
    <t>SAN ELISEO 2</t>
  </si>
  <si>
    <t>PLANTA BELLAVISTA</t>
  </si>
  <si>
    <t>BELLAVISTA 1-2</t>
  </si>
  <si>
    <t>PETRONILA DIÂAZ</t>
  </si>
  <si>
    <t>PETRONILA DIAZ</t>
  </si>
  <si>
    <t>VETA DEL AGUA 5</t>
  </si>
  <si>
    <t>SM. DIAMANTINA LTDA.</t>
  </si>
  <si>
    <t>PLANTA DIAMANTINO</t>
  </si>
  <si>
    <t>PUTAENDO</t>
  </si>
  <si>
    <t>DIAMANTINO</t>
  </si>
  <si>
    <t>SOC. MINERA LOS ROBLES SpA</t>
  </si>
  <si>
    <t>PODER DE COMPRAS PLANTA CHILENO RUMANA DE CHANCON</t>
  </si>
  <si>
    <t>CHANCON 1</t>
  </si>
  <si>
    <t>OSVALDO GAMBOA VEGA</t>
  </si>
  <si>
    <t>NUEVA MOLLAQUITA</t>
  </si>
  <si>
    <t>LA DIAMANTINA</t>
  </si>
  <si>
    <t>TAMARUGAL</t>
  </si>
  <si>
    <t>POZO ALMONTE</t>
  </si>
  <si>
    <t>PLANTA CHINGOLES</t>
  </si>
  <si>
    <t>CHINGOLES 1</t>
  </si>
  <si>
    <t>LA LEÃ‘ERA</t>
  </si>
  <si>
    <t>MINERA POLAR MINING CHILE LTDA.</t>
  </si>
  <si>
    <t>CHEPICA</t>
  </si>
  <si>
    <t>PATS</t>
  </si>
  <si>
    <t>PLANTA PATS</t>
  </si>
  <si>
    <t>CIA. MINERA LOS MAITENES</t>
  </si>
  <si>
    <t>LOS MAITENES</t>
  </si>
  <si>
    <t>VALPARAISO</t>
  </si>
  <si>
    <t>PUCHUNCAVI</t>
  </si>
  <si>
    <t>EMBALSE LOS MAITENES</t>
  </si>
  <si>
    <t>TERRAZAS 2</t>
  </si>
  <si>
    <t>SINDICATO PIRQUINEROS DE PETORCA</t>
  </si>
  <si>
    <t>LA VEGA</t>
  </si>
  <si>
    <t>INVERSIONES RAY LTDA.</t>
  </si>
  <si>
    <t>CIA. MINERA SAN ESTEBAN PRIMERA</t>
  </si>
  <si>
    <t>PLANTA SANTA ESTEBAN (EX SANTA LAURA)</t>
  </si>
  <si>
    <t>SANTA LAURA 2</t>
  </si>
  <si>
    <t>EXEQUIEL BUGUEÃ‘O</t>
  </si>
  <si>
    <t>SANTA ROSA 2</t>
  </si>
  <si>
    <t>SOC. MINERA UNION</t>
  </si>
  <si>
    <t>PLANTA LA UNION (EX SAN LORENZO)</t>
  </si>
  <si>
    <t>UNION</t>
  </si>
  <si>
    <t>S. PIZARRO (EX RUBELINDO ALQUINTA)</t>
  </si>
  <si>
    <t>ANDACOLLO 2</t>
  </si>
  <si>
    <t>CARLOS SOTO FUENTEALBA</t>
  </si>
  <si>
    <t>PLANTA PORVENIR</t>
  </si>
  <si>
    <t xml:space="preserve">PORVENIR </t>
  </si>
  <si>
    <t>MANUEL ACHU PEREZ</t>
  </si>
  <si>
    <t>PLANTA CUESTA CARDONES</t>
  </si>
  <si>
    <t>CUESTA CARDONES 1</t>
  </si>
  <si>
    <t>LUIS MORALES</t>
  </si>
  <si>
    <t>CIA. MINERA PURIFICACION</t>
  </si>
  <si>
    <t>PLANTA PURIFICACION</t>
  </si>
  <si>
    <t>PURIFICACION 1</t>
  </si>
  <si>
    <t>NUÃ‘EZ HNOS</t>
  </si>
  <si>
    <t>PLANTA LLAUCAVEN</t>
  </si>
  <si>
    <t>LLAUCAVEN 1</t>
  </si>
  <si>
    <t>LLAUCAVEN 2</t>
  </si>
  <si>
    <t>DELIA NIETO ROBLE</t>
  </si>
  <si>
    <t>PLANTA TANIA</t>
  </si>
  <si>
    <t>TANIA</t>
  </si>
  <si>
    <t>DOMINGO GUGGIANA</t>
  </si>
  <si>
    <t>PLANTA GUGGIANA</t>
  </si>
  <si>
    <t>GUGGIANA</t>
  </si>
  <si>
    <t>SCM ZEPOLAC</t>
  </si>
  <si>
    <t>PLANTA DON LUIS</t>
  </si>
  <si>
    <t>DON LUIS 2</t>
  </si>
  <si>
    <t>VICTOR JENSEN</t>
  </si>
  <si>
    <t>PLANTA LA FLORIDA</t>
  </si>
  <si>
    <t>LA FLORIDA 2</t>
  </si>
  <si>
    <t>ACIBOL SpA</t>
  </si>
  <si>
    <t>PLANTA IRMITA</t>
  </si>
  <si>
    <t>RODRIGO BARRERA BARRERA (EX NELSON SOTO)</t>
  </si>
  <si>
    <t>MARIA ISABEL 3</t>
  </si>
  <si>
    <t>CIA. MINERA ORO VERDE</t>
  </si>
  <si>
    <t>AMANDA</t>
  </si>
  <si>
    <t>AMANDA (EX CHARITO)</t>
  </si>
  <si>
    <t>NATIMAN FLORES DIAZ</t>
  </si>
  <si>
    <t>PLANTA OJOS DE AGUA</t>
  </si>
  <si>
    <t>OJOS DE AGUA</t>
  </si>
  <si>
    <t>OJANCOS 2</t>
  </si>
  <si>
    <t>CIA. MINERA DEL PACIFICO</t>
  </si>
  <si>
    <t>CERRO NEGRO NORTE</t>
  </si>
  <si>
    <t>SOC. MINERA SERPROMIN</t>
  </si>
  <si>
    <t>PLANTA EL ARENAL</t>
  </si>
  <si>
    <t>EL ARENAL 1</t>
  </si>
  <si>
    <t>EL ARENAL 3</t>
  </si>
  <si>
    <t>NICANOR VILLALOBOS</t>
  </si>
  <si>
    <t>PLANTA SAN MIGUEL</t>
  </si>
  <si>
    <t>SAN MIGUEL</t>
  </si>
  <si>
    <t>ANA MARIÂA 1</t>
  </si>
  <si>
    <t>ASIENTO VIEJO 2</t>
  </si>
  <si>
    <t>ASIENTO VIEJO 3</t>
  </si>
  <si>
    <t>SOC. PUNTA DEL COBRE S.A.</t>
  </si>
  <si>
    <t>PLANTA SAN JOSE</t>
  </si>
  <si>
    <t>LAS CRUCES</t>
  </si>
  <si>
    <t>PLANTA PUCOBRE</t>
  </si>
  <si>
    <t>EL BUITRE</t>
  </si>
  <si>
    <t>SLM TESORO I DE LA HIGUERA</t>
  </si>
  <si>
    <t>FAENA TESORO</t>
  </si>
  <si>
    <t>TESORO 4</t>
  </si>
  <si>
    <t>ELISA DE BORDOS 1</t>
  </si>
  <si>
    <t>MINERA LUMINA COPPER CHILE LTDA.</t>
  </si>
  <si>
    <t>CASERONES</t>
  </si>
  <si>
    <t>ARENAS EL TAMBO</t>
  </si>
  <si>
    <t>PABELLON</t>
  </si>
  <si>
    <t>CARLOS GREGORIO ARAYA CAMPAÃ‘A</t>
  </si>
  <si>
    <t>PLANTA DE BENEFICIO CARLOS ARAYA CAMPAÃ‘A</t>
  </si>
  <si>
    <t>DINKA RAMIREZ (ROBINSON GONZALEZ)</t>
  </si>
  <si>
    <t>SAN LUIS</t>
  </si>
  <si>
    <t>MAURICIO ALBURQUENQUE NUÃ‘EZ</t>
  </si>
  <si>
    <t>SANTA TERESITA</t>
  </si>
  <si>
    <t>SANTA TERESITA 2</t>
  </si>
  <si>
    <t>TUNQUEN 4 (EX EL ALMENDRO 4)</t>
  </si>
  <si>
    <t>JORGE HONORES MILLA</t>
  </si>
  <si>
    <t>PLANTA VICTORIA</t>
  </si>
  <si>
    <t>VICTORIA 2</t>
  </si>
  <si>
    <t>HECTOR GONZALEZ CASTILLO</t>
  </si>
  <si>
    <t>PLANTA HUANA</t>
  </si>
  <si>
    <t>HUANA 2</t>
  </si>
  <si>
    <t>HUANA 1</t>
  </si>
  <si>
    <t>TAMAYA 2</t>
  </si>
  <si>
    <t>J. HERNANDEZ</t>
  </si>
  <si>
    <t>PLANTA EL ALGARROBO</t>
  </si>
  <si>
    <t>EL ALGARROBO</t>
  </si>
  <si>
    <t>RIGOBERTO VASQUEZ VERA</t>
  </si>
  <si>
    <t>FAENA RIGOBERTO VASQUEZ VERA</t>
  </si>
  <si>
    <t>SANTA TERESA 2</t>
  </si>
  <si>
    <t>MIGUEL AGUIRRE BUSTAMANTE</t>
  </si>
  <si>
    <t>FAENA MIGUEL AGUIRRE BUSTAMANTE</t>
  </si>
  <si>
    <t>PLUMA DE ORO</t>
  </si>
  <si>
    <t>EDUARDO OLIVARES CAÃ‘AS</t>
  </si>
  <si>
    <t>FAENA DOS ESPINOS</t>
  </si>
  <si>
    <t>DOS ESPINOS 1-2</t>
  </si>
  <si>
    <t>FAENA LA FORTUNA</t>
  </si>
  <si>
    <t>LA FORTUNA 2</t>
  </si>
  <si>
    <t>LA FORTUNA 1</t>
  </si>
  <si>
    <t>SLM NANCY PRIMERA (TOMAS PONCE)</t>
  </si>
  <si>
    <t>FAENA PONCE</t>
  </si>
  <si>
    <t>PONCE 1</t>
  </si>
  <si>
    <t>BELTRAN DEL TRANSITO PIZARRO</t>
  </si>
  <si>
    <t>FAENA MARIANITA</t>
  </si>
  <si>
    <t>MARIANITA</t>
  </si>
  <si>
    <t>PEDRO FLORES DIAZ</t>
  </si>
  <si>
    <t>PLANTA HORIZONTE</t>
  </si>
  <si>
    <t>HORIZONTE 2</t>
  </si>
  <si>
    <t>HORIZONTE 1</t>
  </si>
  <si>
    <t>JUAN POLO OSSES</t>
  </si>
  <si>
    <t>FAENA TUNQUEN</t>
  </si>
  <si>
    <t>RELAVES 1</t>
  </si>
  <si>
    <t>SOC. MINERA CALIFORNIA (VICTOR NAZER)</t>
  </si>
  <si>
    <t>FAENA NUEVA CALIFORNIA</t>
  </si>
  <si>
    <t>TRANQUE DE RELAVES 1</t>
  </si>
  <si>
    <t>SOC. DABED POZO (RENE SOLIS)</t>
  </si>
  <si>
    <t>FAENA SAN JORGE</t>
  </si>
  <si>
    <t>PUENTE NEGRO</t>
  </si>
  <si>
    <t>PLANTA PUENTE NEGRO</t>
  </si>
  <si>
    <t>FAENA DELTA</t>
  </si>
  <si>
    <t>DELTA</t>
  </si>
  <si>
    <t>SLM LA FORTUNA (GABRIEL GUERRA OLIVARES)</t>
  </si>
  <si>
    <t>FAENA EL CANELILLO</t>
  </si>
  <si>
    <t>EL CANELILLO</t>
  </si>
  <si>
    <t>SCM HMC GOLD</t>
  </si>
  <si>
    <t>TAMBO DE ORO</t>
  </si>
  <si>
    <t>JAIME PEREZ GOMEZ</t>
  </si>
  <si>
    <t>FAENA EL ROMERO</t>
  </si>
  <si>
    <t>EL ROMERO 1</t>
  </si>
  <si>
    <t>FERNANDO YOUNG UGALDE</t>
  </si>
  <si>
    <t>PLANTA - TRAPICHE YOUNG (EX PLANTA CANELA)</t>
  </si>
  <si>
    <t>OSCAR SEGOVIA ORTIZ</t>
  </si>
  <si>
    <t>PLANTA SANTA CAMILA</t>
  </si>
  <si>
    <t>SOC. COM. BELLAVISTA (J.GODOY ALBALLAY)</t>
  </si>
  <si>
    <t>FAENA BELLAVISTA</t>
  </si>
  <si>
    <t>BELLAVISTA 1</t>
  </si>
  <si>
    <t>23-12-2013*</t>
  </si>
  <si>
    <t>SAN MIGUEL 5 (EX-ANDACOLLO 5)</t>
  </si>
  <si>
    <t>MIGRIN S.A.</t>
  </si>
  <si>
    <t>LAS PIEDRAS</t>
  </si>
  <si>
    <t>EMPEDRADO</t>
  </si>
  <si>
    <t>DEPOSITO DE LODOS ANTIGUO</t>
  </si>
  <si>
    <t>SILICE</t>
  </si>
  <si>
    <t>SOCIEDAD MINERA MONTE ALTO SpA</t>
  </si>
  <si>
    <t>SEGURA 1-2</t>
  </si>
  <si>
    <t>HERNANDEZ 1</t>
  </si>
  <si>
    <t>CIA. MINERA CLAUDIO ALBERTO ISA</t>
  </si>
  <si>
    <t xml:space="preserve">FAENA ENRIQUETA </t>
  </si>
  <si>
    <t>FAENA ENRIQUETA</t>
  </si>
  <si>
    <t>ENRIQUETA</t>
  </si>
  <si>
    <t>EX LA COLONIA 1</t>
  </si>
  <si>
    <t>TRIMINERALS (EX RMC LAS BARRACAS)</t>
  </si>
  <si>
    <t>EMBALSE DE RELAVES ILLAPEL</t>
  </si>
  <si>
    <t>MINERA LOS CRISTALES</t>
  </si>
  <si>
    <t>LOS CRISTALES</t>
  </si>
  <si>
    <t>LOS CRISTALES DIVISADERO 1-2</t>
  </si>
  <si>
    <t>MINERA ILLAPEL S.A. (EX EDGARDO PALMA)</t>
  </si>
  <si>
    <t>FAENA ILLAPEL</t>
  </si>
  <si>
    <t xml:space="preserve">ILLAPEL </t>
  </si>
  <si>
    <t>SOC. EXPLOTADORA MINERA RA LTDA.</t>
  </si>
  <si>
    <t>FAENA RA</t>
  </si>
  <si>
    <t>TAMAYA (EX LOS MANTOS 1-2)</t>
  </si>
  <si>
    <t>JAIME LUIS RAMIREZ RAMIREZ (EX LUIS MIRANDA ANSIETA)</t>
  </si>
  <si>
    <t xml:space="preserve">JAIME LUIS RAMIREZ RAMIREZ </t>
  </si>
  <si>
    <t>MIRANDA</t>
  </si>
  <si>
    <t>KATTIA 1</t>
  </si>
  <si>
    <t>MINERA CHINA CO LTDA.</t>
  </si>
  <si>
    <t>PEJERREYES</t>
  </si>
  <si>
    <t>MARAY S.A.</t>
  </si>
  <si>
    <t>FAENA EL MARAY</t>
  </si>
  <si>
    <t>TRANQUE DE RELAVE 1</t>
  </si>
  <si>
    <t>CIA. MINERA DELIRIO EIRL (JOSE ALVAREZ)</t>
  </si>
  <si>
    <t>FAENA LAS ROJAS</t>
  </si>
  <si>
    <t>TRANQUE DE LAMAS 3</t>
  </si>
  <si>
    <t>TRANQUE DE LAMAS SECAS</t>
  </si>
  <si>
    <t>EMBALSE DE LAMAS 1</t>
  </si>
  <si>
    <t>EMBALSE DE LAMAS 2</t>
  </si>
  <si>
    <t>MARCIAL GARCIA</t>
  </si>
  <si>
    <t>OMINT SPA</t>
  </si>
  <si>
    <t xml:space="preserve">FAENA TALCUNA </t>
  </si>
  <si>
    <t>YENNY (EX TALCUNA 1-2)</t>
  </si>
  <si>
    <t>PANULES</t>
  </si>
  <si>
    <t>MINERA LINDEROS</t>
  </si>
  <si>
    <t>FAENA LINDEROS</t>
  </si>
  <si>
    <t>LA REPRESA</t>
  </si>
  <si>
    <t>CIA. MINERA TECK CDA</t>
  </si>
  <si>
    <t>TECK-CDA</t>
  </si>
  <si>
    <t>HIPOGENO</t>
  </si>
  <si>
    <t>SOC. AGUIRRE MOYANO LTDA.</t>
  </si>
  <si>
    <t>FAENA EL MAITEN</t>
  </si>
  <si>
    <t>PONIENTE</t>
  </si>
  <si>
    <t>MASTER 1 (EX YABU 1)</t>
  </si>
  <si>
    <t>SOCORRO 6</t>
  </si>
  <si>
    <t>HUMO CORRAL</t>
  </si>
  <si>
    <t>LAS VACAS 1</t>
  </si>
  <si>
    <t>LAS VACAS SUR</t>
  </si>
  <si>
    <t>TESORO 1-2-3</t>
  </si>
  <si>
    <t>TRANQUE DE RELAVES 2</t>
  </si>
  <si>
    <t>CIA. MINERA ARENILLAS (BELTRAN AMENABAR)</t>
  </si>
  <si>
    <t>FAENAS MINERA ARENILLAS</t>
  </si>
  <si>
    <t>ARENILLAS 4</t>
  </si>
  <si>
    <t>SOC. DABED POZA LTDA.</t>
  </si>
  <si>
    <t>SAN JORGE 1-2-3</t>
  </si>
  <si>
    <t>XX-XX-XXXX</t>
  </si>
  <si>
    <t>FAENAS EL ROMERAL</t>
  </si>
  <si>
    <t>EL ROMERAL</t>
  </si>
  <si>
    <t>HERMAN CORTES (EX MIRIAM CORREA)</t>
  </si>
  <si>
    <t>PLANTA MIRIAM</t>
  </si>
  <si>
    <t>AMPLIACION TRANQUE DE RELAVES 4</t>
  </si>
  <si>
    <t>LOS QUILLAYES</t>
  </si>
  <si>
    <t>EL MAURO</t>
  </si>
  <si>
    <t>JUAN ANDRES BAZAN GARMENDIA</t>
  </si>
  <si>
    <t>PLANTA VARIOLA</t>
  </si>
  <si>
    <t>RELAVE</t>
  </si>
  <si>
    <t>OSCAR CUEVAS CONTRERAS</t>
  </si>
  <si>
    <t>LOS MAQUIS DE RANGUE (EX PLANTA ACULEO)</t>
  </si>
  <si>
    <t>MAIPO</t>
  </si>
  <si>
    <t>PAINE</t>
  </si>
  <si>
    <t>CAREN</t>
  </si>
  <si>
    <t>MINERA FLORIDA LTDA.</t>
  </si>
  <si>
    <t>TRANQUE DE RELAVE ADOSADO</t>
  </si>
  <si>
    <t>ORO-ZINC</t>
  </si>
  <si>
    <t>LOS BRONCES</t>
  </si>
  <si>
    <t>COLINA</t>
  </si>
  <si>
    <t>LAS TORTOLAS</t>
  </si>
  <si>
    <t>SLM UNO DE TALINAY</t>
  </si>
  <si>
    <t>PLANTA LA CABRA Y TALINAY</t>
  </si>
  <si>
    <t>LA CABRA Y TALINAY</t>
  </si>
  <si>
    <t>PLANTA OVALLE</t>
  </si>
  <si>
    <t>GERARD FINDEL FINDEL</t>
  </si>
  <si>
    <t>PLANTA EL INCIENSO</t>
  </si>
  <si>
    <t>EL INCIENSO 1</t>
  </si>
  <si>
    <t>HUMBERTO RIVERA C.</t>
  </si>
  <si>
    <t>BARRAZA</t>
  </si>
  <si>
    <t>PUNITAQUI 2</t>
  </si>
  <si>
    <t>EL HUILMO 2 (EX SALINAS 2)</t>
  </si>
  <si>
    <t>EL TRIGO</t>
  </si>
  <si>
    <t>GERARDO FINDEL W.</t>
  </si>
  <si>
    <t>PLANTA CONTACTO</t>
  </si>
  <si>
    <t>CONTACTO</t>
  </si>
  <si>
    <t>R. MARTIÂN J. (SLM EL INCA)</t>
  </si>
  <si>
    <t>PLANTA EL ALMENDRAL</t>
  </si>
  <si>
    <t>ALMENDRAL 1-2-3</t>
  </si>
  <si>
    <t>LAMAS LA BREA</t>
  </si>
  <si>
    <t>PLANTA SAN SEBASTIAN</t>
  </si>
  <si>
    <t>SAN ANTONIO</t>
  </si>
  <si>
    <t>EL TABO</t>
  </si>
  <si>
    <t>SAN SEBASTIAN</t>
  </si>
  <si>
    <t>TERRAZAS 1</t>
  </si>
  <si>
    <t>SOC. EXPLORACION Y DESARROLLO MINERO (EXPLODESA)</t>
  </si>
  <si>
    <t>ENCON</t>
  </si>
  <si>
    <t>LINDEROS (EX DON GUILLERMO)</t>
  </si>
  <si>
    <t>PLANTA ZEBALLOS</t>
  </si>
  <si>
    <t>TALCUNA 1-2-3</t>
  </si>
  <si>
    <t>DEPOSITO RELAVES FILTRADOS 2</t>
  </si>
  <si>
    <t>EN CONSTRUCCION</t>
  </si>
  <si>
    <t>TRANQUE DE ARENAS 1-2</t>
  </si>
  <si>
    <t xml:space="preserve">BODEGA ALTO </t>
  </si>
  <si>
    <t>CIA. MINERA HUASCO</t>
  </si>
  <si>
    <t>PLANTA RIO HUASCO</t>
  </si>
  <si>
    <t>CALDERA</t>
  </si>
  <si>
    <t>RIO HUASCO</t>
  </si>
  <si>
    <t>SOC. EXPLODESA DOS AMIGOS (EX MINERA DOMEYKO)</t>
  </si>
  <si>
    <t>PLANTA DOMEYKO</t>
  </si>
  <si>
    <t>DOMEYKO 2</t>
  </si>
  <si>
    <t>HERNAN SOLIS</t>
  </si>
  <si>
    <t>PLANTA SOLIS</t>
  </si>
  <si>
    <t>SOLIS 2</t>
  </si>
  <si>
    <t>EL SALADO</t>
  </si>
  <si>
    <t>J. FONSECA</t>
  </si>
  <si>
    <t>EMA 2</t>
  </si>
  <si>
    <t>SANTA TERESITA 1</t>
  </si>
  <si>
    <t>MARTIN HERNANDEZ</t>
  </si>
  <si>
    <t>EDUARDO PAREDES MARTINEZ</t>
  </si>
  <si>
    <t>PLANTA OMEGA</t>
  </si>
  <si>
    <t>OMEGA 1</t>
  </si>
  <si>
    <t>MINERA ALOE</t>
  </si>
  <si>
    <t>PLANTA DIEGO DE ALMAGRO</t>
  </si>
  <si>
    <t>RIOSAL 1-2-3-4-5-6</t>
  </si>
  <si>
    <t>HECTOR CASTELLON</t>
  </si>
  <si>
    <t>PLANTA CASTELLON</t>
  </si>
  <si>
    <t>CASTELLON</t>
  </si>
  <si>
    <t>CARLOS IRIBARREN</t>
  </si>
  <si>
    <t>LUZ ELENA</t>
  </si>
  <si>
    <t>FLORENCIA 2</t>
  </si>
  <si>
    <t>CIA. MINERA HORUS</t>
  </si>
  <si>
    <t>PLANTA LA PEPA</t>
  </si>
  <si>
    <t>LA PEPA 1</t>
  </si>
  <si>
    <t>LA PEPA 2</t>
  </si>
  <si>
    <t>LOS PINGOS</t>
  </si>
  <si>
    <t>LOS PINGOS 1</t>
  </si>
  <si>
    <t>CEMIN S.C.M.</t>
  </si>
  <si>
    <t>LOS PINGOS 2</t>
  </si>
  <si>
    <t>CIA. MINERA SAN ESTEBAN</t>
  </si>
  <si>
    <t>PLANTA SAN ESTEBAN</t>
  </si>
  <si>
    <t>SAN ESTEBAN 2B</t>
  </si>
  <si>
    <t>SAN MIGUEL 4 (EX-ANDACOLLO 4)</t>
  </si>
  <si>
    <t>PALMIRA 1</t>
  </si>
  <si>
    <t>LAS LUCES 3</t>
  </si>
  <si>
    <t>EDMUNDO ELISSETCHE</t>
  </si>
  <si>
    <t>PLANTA EL CERRADO</t>
  </si>
  <si>
    <t>EL CERRADO 1</t>
  </si>
  <si>
    <t>BARRIO MINERO EL QUEMADO</t>
  </si>
  <si>
    <t>PLANTA SAAVEDRA EL QUEMADO</t>
  </si>
  <si>
    <t xml:space="preserve">EL QUEMADO </t>
  </si>
  <si>
    <t>LAS CENIZAS 3</t>
  </si>
  <si>
    <t>SOC. MINERA GAMA</t>
  </si>
  <si>
    <t>PLANTA LOS MOLLES</t>
  </si>
  <si>
    <t>LOS MOLLES 1</t>
  </si>
  <si>
    <t>CIA. MINERA HIERRO VIEJO</t>
  </si>
  <si>
    <t>PLANTA HIERRO VIEJO</t>
  </si>
  <si>
    <t>HIERRO VIEJO 1</t>
  </si>
  <si>
    <t>CIA. MINERA SANTA AMALIA</t>
  </si>
  <si>
    <t>PLANTA CATEMU</t>
  </si>
  <si>
    <t>CATEMU</t>
  </si>
  <si>
    <t>CATEMU 2</t>
  </si>
  <si>
    <t>LA FARFANA</t>
  </si>
  <si>
    <t>LO BARNECHEA</t>
  </si>
  <si>
    <t>PEREZ-CALDERA 2</t>
  </si>
  <si>
    <t xml:space="preserve">PLANTA VIÃ‘ITA AZUL </t>
  </si>
  <si>
    <t>LUIS RAMIREZ VALLE</t>
  </si>
  <si>
    <t>PLANTA LO AGUILA</t>
  </si>
  <si>
    <t>CURACAVI</t>
  </si>
  <si>
    <t>LO AGUILA</t>
  </si>
  <si>
    <t>ALMA MINERALS (EX RECICLOMET)</t>
  </si>
  <si>
    <t>PLANTA SAN FRANCISCO</t>
  </si>
  <si>
    <t>SAN FRANCISCO</t>
  </si>
  <si>
    <t>POTRERILLOS</t>
  </si>
  <si>
    <t>LOS AMARILLOS</t>
  </si>
  <si>
    <t>PRETILES DE RELAVE</t>
  </si>
  <si>
    <t>SOLIS 1</t>
  </si>
  <si>
    <t>EL CERRADO 2</t>
  </si>
  <si>
    <t>EL GRINGO</t>
  </si>
  <si>
    <t>BARAHONA 2</t>
  </si>
  <si>
    <t>x-x-2012</t>
  </si>
  <si>
    <t>SAN ESTEBAN 1 PRINCIPAL</t>
  </si>
  <si>
    <t>SAN ESTEBAN 2</t>
  </si>
  <si>
    <t>EMBALSE DE RELAVES 3</t>
  </si>
  <si>
    <t>SOCIEDAD TUNGSTENO LLAMUCO SpA</t>
  </si>
  <si>
    <t>WOLFRAMIO LLAMUCO</t>
  </si>
  <si>
    <t>LLAMUCO</t>
  </si>
  <si>
    <t>MINERA LA PUNTILLA (PATRICIO GATICA R.)</t>
  </si>
  <si>
    <t>EL DURAZNO</t>
  </si>
  <si>
    <t xml:space="preserve">URQUIETA 2 </t>
  </si>
  <si>
    <t>GERARDO TORO</t>
  </si>
  <si>
    <t>SANTA FILOMENA</t>
  </si>
  <si>
    <t>EL COBRE</t>
  </si>
  <si>
    <t>ROBERTO CORTES</t>
  </si>
  <si>
    <t>LLAHUIN</t>
  </si>
  <si>
    <t>SECTOR LLAHUIN</t>
  </si>
  <si>
    <t>ACOPIO</t>
  </si>
  <si>
    <t>TRAPICHES</t>
  </si>
  <si>
    <t>3 TRANQUES</t>
  </si>
  <si>
    <t>PROQUIMIN</t>
  </si>
  <si>
    <t>LA CALERA</t>
  </si>
  <si>
    <t>CAOLIN</t>
  </si>
  <si>
    <t>MIRADORES</t>
  </si>
  <si>
    <t>LOS MIRADORES</t>
  </si>
  <si>
    <t>LAS CABRAS</t>
  </si>
  <si>
    <t>CIA. MINERA OJOS DEL SALADO</t>
  </si>
  <si>
    <t>PLANTA PEDRO AGUIRRE CERDA</t>
  </si>
  <si>
    <t>PEDRO AGUIRRE CERDA 3</t>
  </si>
  <si>
    <t>PEDRO AGUIRRE CERDA 5</t>
  </si>
  <si>
    <t>PEDRO AGUIRRE CERDA 4-6</t>
  </si>
  <si>
    <t>OSCAR ROJAS GARIN</t>
  </si>
  <si>
    <t>PLANTA GOLD SILVER</t>
  </si>
  <si>
    <t>GOLD SILVER</t>
  </si>
  <si>
    <t>SAN JOAQUIN 3</t>
  </si>
  <si>
    <t>P.L. SERVICIOS LTDA.</t>
  </si>
  <si>
    <t>PLANTA AMOLANAS</t>
  </si>
  <si>
    <t>AMOLANAS</t>
  </si>
  <si>
    <t>PEDRO AGUIRRE CERDA 1</t>
  </si>
  <si>
    <t>SCM SIERRA GORDA</t>
  </si>
  <si>
    <t>PROYECTO SIERRA GORDA</t>
  </si>
  <si>
    <t>PASTOS LARGOS</t>
  </si>
  <si>
    <t>MINERA CHINCOLCO SpA (EX MANUEL FERNANDEZ)</t>
  </si>
  <si>
    <t>PLANTA CHINCOLCO</t>
  </si>
  <si>
    <t>EMBALSE DE RELAVES MANUEL FERNANDEZ</t>
  </si>
  <si>
    <t>TRANQUE RELAVE 1-2-3-4</t>
  </si>
  <si>
    <t>CALIZA</t>
  </si>
  <si>
    <t>TRANQUE DE RELAVE UNIFICADO</t>
  </si>
  <si>
    <t>C.M. CERRO BAYO LTDA.</t>
  </si>
  <si>
    <t>LAGUNA VERDE</t>
  </si>
  <si>
    <t>GENERAL CARRERA</t>
  </si>
  <si>
    <t>CHILE CHICO</t>
  </si>
  <si>
    <t>TK FACHINAL</t>
  </si>
  <si>
    <t>CHANCON 2</t>
  </si>
  <si>
    <t>FILTRADOS DOÃ‘A ROSA</t>
  </si>
  <si>
    <t>ZINC-ORO</t>
  </si>
  <si>
    <t>LA PATAGUA 3</t>
  </si>
  <si>
    <t>FLORA 3</t>
  </si>
  <si>
    <t>MINERA FORESTAL CAS (XAVIER BELTRAND)</t>
  </si>
  <si>
    <t>PLANTA LA CALDERA</t>
  </si>
  <si>
    <t>LA CALDERA</t>
  </si>
  <si>
    <t>TRANQUE EN PASTA</t>
  </si>
  <si>
    <t>CIA. EXPLO. DE MINAS SAN ANDRES</t>
  </si>
  <si>
    <t>ELISA DE BORDOS 3</t>
  </si>
  <si>
    <t>SLM LAS ROJAS</t>
  </si>
  <si>
    <t>PLANTA LAS ROJAS 1</t>
  </si>
  <si>
    <t xml:space="preserve">LAS ROJAS 1 </t>
  </si>
  <si>
    <t>SOC. JUAN CONTRERAS Y OTROS</t>
  </si>
  <si>
    <t>PLANTA SANTA ELENA</t>
  </si>
  <si>
    <t>SANTA ELENA</t>
  </si>
  <si>
    <t>RELAVES 2</t>
  </si>
  <si>
    <t>RELAVES 3</t>
  </si>
  <si>
    <t>JUAN RIVERA CONTRERAS</t>
  </si>
  <si>
    <t>PLANTA RIVERA</t>
  </si>
  <si>
    <t>RIVERA (ACOPIO)</t>
  </si>
  <si>
    <t>GABRIEL ECHEVARRIA</t>
  </si>
  <si>
    <t>PLANTA ECHEVARRIA</t>
  </si>
  <si>
    <t>DPTO. MINAS U. LA SERENA</t>
  </si>
  <si>
    <t>PLANTA GUAYACAN</t>
  </si>
  <si>
    <t>CUBETA 2</t>
  </si>
  <si>
    <t>PLANTA SAN ALBERTO</t>
  </si>
  <si>
    <t>SAN ALBERTO 3</t>
  </si>
  <si>
    <t>ENRIQUE MERINO</t>
  </si>
  <si>
    <t>PLANTA CAUPOLICAN</t>
  </si>
  <si>
    <t>ESTANQUE 1-2-3-4-5-6</t>
  </si>
  <si>
    <t>ADRIAN VASQUEZ</t>
  </si>
  <si>
    <t>PLANTA CHIRIPA</t>
  </si>
  <si>
    <t>CIA. MINERA RESERVA</t>
  </si>
  <si>
    <t>PLANTA LA RESERVA</t>
  </si>
  <si>
    <t>LA RESERVA 1-2-3-4-5</t>
  </si>
  <si>
    <t>FALDA VERDE 2</t>
  </si>
  <si>
    <t>SOC. MINERA LORENZO ZAZZALI</t>
  </si>
  <si>
    <t>PLANTA LAS BOMBAS</t>
  </si>
  <si>
    <t>LAS BOMBAS 1</t>
  </si>
  <si>
    <t>RUBEN JOFRE</t>
  </si>
  <si>
    <t>PLANTA JOFRE</t>
  </si>
  <si>
    <t>SAN ESTEBAN 1 SECUNDARIO</t>
  </si>
  <si>
    <t>LA FLORIDA 1</t>
  </si>
  <si>
    <t>SAN JOSE</t>
  </si>
  <si>
    <t>SLM CHARLOTTE (JESSICA VELIZ)</t>
  </si>
  <si>
    <t>PLANTA CHARLOTTE</t>
  </si>
  <si>
    <t>CHARLOTTE 2</t>
  </si>
  <si>
    <t>DEPOSITO AUXILIAR</t>
  </si>
  <si>
    <t>EL ESCORIAL 1</t>
  </si>
  <si>
    <t>EL ESCORIAL 3</t>
  </si>
  <si>
    <t>MINERA GUANACO SpA</t>
  </si>
  <si>
    <t>GUANACO</t>
  </si>
  <si>
    <t>CARLOS MARTINES</t>
  </si>
  <si>
    <t>VISTA  AL MAR</t>
  </si>
  <si>
    <t>VISTA AL MAR 1</t>
  </si>
  <si>
    <t>ANTA COLLA 1</t>
  </si>
  <si>
    <t>CIA. MINERA TAMAYA</t>
  </si>
  <si>
    <t>PLANTA DELIRIO</t>
  </si>
  <si>
    <t>DELIRIO 1</t>
  </si>
  <si>
    <t>DELIRIO 3</t>
  </si>
  <si>
    <t>ACOPIO 5 (EX MONICA 1)</t>
  </si>
  <si>
    <t>MONICA 2</t>
  </si>
  <si>
    <t>QUIROGA</t>
  </si>
  <si>
    <t>LA QUIROGA 1</t>
  </si>
  <si>
    <t>JOHN KENNEDY 2</t>
  </si>
  <si>
    <t>LOS LEONES 2</t>
  </si>
  <si>
    <t>VICTORIA 1</t>
  </si>
  <si>
    <t>SAN CRISTOBAL 2</t>
  </si>
  <si>
    <t>LAMBERT 1</t>
  </si>
  <si>
    <t>LAMBERT 3</t>
  </si>
  <si>
    <t>DOMEYKO 4</t>
  </si>
  <si>
    <t>DOMEYKO 3</t>
  </si>
  <si>
    <t>DOMEYKO 5</t>
  </si>
  <si>
    <t>DOMEYKO 1</t>
  </si>
  <si>
    <t>SAN RAMON 1</t>
  </si>
  <si>
    <t>ABEL AGUIRRE</t>
  </si>
  <si>
    <t>PLANTA ALGARROBAL</t>
  </si>
  <si>
    <t>ALGARROBAL (ACOPIO)</t>
  </si>
  <si>
    <t>DON ARTURO 1</t>
  </si>
  <si>
    <t>FAENA TALCUNA</t>
  </si>
  <si>
    <t>DON ARTURO 2</t>
  </si>
  <si>
    <t>ASOCIACION MINERA EL DONKEY</t>
  </si>
  <si>
    <t>BOQUERON CHAÃ‘AR</t>
  </si>
  <si>
    <t>LUIS PADILLA</t>
  </si>
  <si>
    <t>PLANTA CASERON</t>
  </si>
  <si>
    <t>PLANTA LA CHIMBA</t>
  </si>
  <si>
    <t>PLANTA TRAPICHES</t>
  </si>
  <si>
    <t>BORRAS DE RELAVE</t>
  </si>
  <si>
    <t>PLANTA SOEXSU</t>
  </si>
  <si>
    <t>RELAVE PLANTA SOEXU</t>
  </si>
  <si>
    <t>CIA. MINERA FLOMAX ? (RAFAEL GONZALEZ ?)</t>
  </si>
  <si>
    <t>PLANTA CARACOLES (EX PLANTA FLOMAX)</t>
  </si>
  <si>
    <t>RELAVE CARACOLES 1-2</t>
  </si>
  <si>
    <t>SIERRA MIRANDA SCM</t>
  </si>
  <si>
    <t>PLANTA SIERRA MIRANDA</t>
  </si>
  <si>
    <t>RELAVE SIERRA GORDA 1</t>
  </si>
  <si>
    <t>JAIME LUIS RAMIREZ RAMIREZ (EX PLANTA MIRANDA)</t>
  </si>
  <si>
    <t>EMBALSE MIRANDA</t>
  </si>
  <si>
    <t>PURIFICACION 2</t>
  </si>
  <si>
    <t>PURIFICACION 3</t>
  </si>
  <si>
    <t>CANDELARIA 2</t>
  </si>
  <si>
    <t>CANDELARIA 3</t>
  </si>
  <si>
    <t>SANTA ROSA 1</t>
  </si>
  <si>
    <t>FLORENCIA 1</t>
  </si>
  <si>
    <t>ANDACOLLO 1</t>
  </si>
  <si>
    <t>SANTA TERESA 3</t>
  </si>
  <si>
    <t>SANTA TERESA 4</t>
  </si>
  <si>
    <t>PEDRO AGUIRRE CERDA 2</t>
  </si>
  <si>
    <t>CONVERTIDOR TENIENTE</t>
  </si>
  <si>
    <t>MARGAS</t>
  </si>
  <si>
    <t>ARENAS</t>
  </si>
  <si>
    <t>DEPOSITO 3</t>
  </si>
  <si>
    <t>JUAN MARIN</t>
  </si>
  <si>
    <t>PLANTA FLOR DE VALLE</t>
  </si>
  <si>
    <t>FLOR DE VALLE 1</t>
  </si>
  <si>
    <t>FLOR DE VALLE 2</t>
  </si>
  <si>
    <t>ARENILLAS 2</t>
  </si>
  <si>
    <t>ARENILLAS 3</t>
  </si>
  <si>
    <t>ARIZONA 2</t>
  </si>
  <si>
    <t>NUEVA ESPERANZA 1</t>
  </si>
  <si>
    <t>NUEVA ESPERANZA 2B</t>
  </si>
  <si>
    <t>BELLAVISTA 5</t>
  </si>
  <si>
    <t>BELLAVISTA 4</t>
  </si>
  <si>
    <t>BELLAVISTA 2</t>
  </si>
  <si>
    <t>BELLAVISTA 3</t>
  </si>
  <si>
    <t>PLANTA CARLOS V</t>
  </si>
  <si>
    <t>CARLOS V</t>
  </si>
  <si>
    <t>INDEY 2</t>
  </si>
  <si>
    <t>INDEY 4</t>
  </si>
  <si>
    <t>INDEY 1</t>
  </si>
  <si>
    <t>IRENE 1</t>
  </si>
  <si>
    <t>IRENE 3</t>
  </si>
  <si>
    <t>JERALDO 1</t>
  </si>
  <si>
    <t>JERALDO 2</t>
  </si>
  <si>
    <t>LOS VALIENTES 1</t>
  </si>
  <si>
    <t>SUC. LUIS MIRANDA ANSIETA</t>
  </si>
  <si>
    <t>PLANTA MIRANDA ABANDONADA</t>
  </si>
  <si>
    <t>TRANQUE DE 1-2</t>
  </si>
  <si>
    <t>PONCE 6</t>
  </si>
  <si>
    <t>PONCE 2</t>
  </si>
  <si>
    <t>PONCE 3</t>
  </si>
  <si>
    <t>TALCUNA 3</t>
  </si>
  <si>
    <t>TALCUNA 2</t>
  </si>
  <si>
    <t>FELIPE CARVAJAL RIVERA</t>
  </si>
  <si>
    <t>PLANTA AGUA GRANDE</t>
  </si>
  <si>
    <t>PONCE 4</t>
  </si>
  <si>
    <t>PONCE 5</t>
  </si>
  <si>
    <t>PRINCESA Y ANDRONICA 1</t>
  </si>
  <si>
    <t>PRINCESA Y ANDRONICA 2</t>
  </si>
  <si>
    <t>PRINCESA Y ANDRONICA 3</t>
  </si>
  <si>
    <t>PRINCESA Y ANDRONICA 5</t>
  </si>
  <si>
    <t>PUNTA CALETONES 1</t>
  </si>
  <si>
    <t>PUNTA CALETONES 2</t>
  </si>
  <si>
    <t>PUNTA CALETONES 3</t>
  </si>
  <si>
    <t>LA HIGUERA 1</t>
  </si>
  <si>
    <t>LA HIGUERA 2</t>
  </si>
  <si>
    <t>LA HIGUERA 3</t>
  </si>
  <si>
    <t>LA HIGUERA 4</t>
  </si>
  <si>
    <t>EMBALSE FORTUNA</t>
  </si>
  <si>
    <t>LUIS ZEBALLOS CERDA</t>
  </si>
  <si>
    <t>ZEBALLOS 1-2-3</t>
  </si>
  <si>
    <t>CUBETA 1</t>
  </si>
  <si>
    <t>TRANQUE DE RELAVE 3A-4A</t>
  </si>
  <si>
    <t>ROLEX 1</t>
  </si>
  <si>
    <t>EL INCIENSO 2</t>
  </si>
  <si>
    <t>CENTRAL (EX EL MAITEN 1+2A+2B+3</t>
  </si>
  <si>
    <t>EL ROMERO 2</t>
  </si>
  <si>
    <t>ESPERANZA 0</t>
  </si>
  <si>
    <t>KATTIA 3</t>
  </si>
  <si>
    <t>LETICIA 1</t>
  </si>
  <si>
    <t>LOS CANELOS 2</t>
  </si>
  <si>
    <t>OF. NENA VILLANA</t>
  </si>
  <si>
    <t>LAS BOMBAS 3</t>
  </si>
  <si>
    <t>LAS BOMBAS 2</t>
  </si>
  <si>
    <t>OMEGA 3</t>
  </si>
  <si>
    <t>OMEGA 2</t>
  </si>
  <si>
    <t>SAN ESTEBAN 1</t>
  </si>
  <si>
    <t>SAN ESTEBAN 2A</t>
  </si>
  <si>
    <t>DAY</t>
  </si>
  <si>
    <t>CARLOS VALDIVIA</t>
  </si>
  <si>
    <t>EL PINGO 2</t>
  </si>
  <si>
    <t>MARIA ISABEL 2</t>
  </si>
  <si>
    <t>MARIA ISABEL 1</t>
  </si>
  <si>
    <t>HIERRO VIEJO 2</t>
  </si>
  <si>
    <t>LAS CENIZAS 1</t>
  </si>
  <si>
    <t>LAS CENIZAS 2</t>
  </si>
  <si>
    <t>SLM LAS CENIZAS</t>
  </si>
  <si>
    <t>PLANTA LOS MAQUIS</t>
  </si>
  <si>
    <t>LOS MAQUIS 1</t>
  </si>
  <si>
    <t>EL PINGO 0</t>
  </si>
  <si>
    <t>CATEMU 4</t>
  </si>
  <si>
    <t>CATEMU 1</t>
  </si>
  <si>
    <t>CATEMU 3</t>
  </si>
  <si>
    <t>TRANQUE 5</t>
  </si>
  <si>
    <t>TRANQUE 6</t>
  </si>
  <si>
    <t>PEREZ-CALDERA 1</t>
  </si>
  <si>
    <t>LOS PICHES</t>
  </si>
  <si>
    <t>COPIHUE</t>
  </si>
  <si>
    <t>LOS PIMIENTOS 2</t>
  </si>
  <si>
    <t>JOSE MORENO 1</t>
  </si>
  <si>
    <t xml:space="preserve">DANIEL AMIGO </t>
  </si>
  <si>
    <t>FAENA TALTAL</t>
  </si>
  <si>
    <t>TRANQUE DE RELAVE 1-2-3</t>
  </si>
  <si>
    <t>SLM SANTA ROSA</t>
  </si>
  <si>
    <t>PLANTA EL TRAPICHE</t>
  </si>
  <si>
    <t>EL TRAPICHE 1</t>
  </si>
  <si>
    <t>EL TRAPICHE 2</t>
  </si>
  <si>
    <t>ANTAWARA SpA</t>
  </si>
  <si>
    <t>ANTAWARA</t>
  </si>
  <si>
    <t>LOS DIQUES</t>
  </si>
  <si>
    <t>EMPRESA EDUARDO LERY LERY EIRL</t>
  </si>
  <si>
    <t>DEPOSITO ANTIGUO</t>
  </si>
  <si>
    <t>SOC. MINERA SANTA ANA</t>
  </si>
  <si>
    <t>COBRE OXIDADO 1-5</t>
  </si>
  <si>
    <t xml:space="preserve">PONCE </t>
  </si>
  <si>
    <t>PLANTA DULCINEA</t>
  </si>
  <si>
    <t>DULCINEA</t>
  </si>
  <si>
    <t>DEPOSITO 2</t>
  </si>
  <si>
    <t>ANA MARIA MUNIZAGA</t>
  </si>
  <si>
    <t>PLANTA ALEMANA</t>
  </si>
  <si>
    <t>TRANQUE 7</t>
  </si>
  <si>
    <t>TUNQUEN</t>
  </si>
  <si>
    <t>ORIENTE</t>
  </si>
  <si>
    <t>MINERA SAN MARINO</t>
  </si>
  <si>
    <t>AURICOP</t>
  </si>
  <si>
    <t xml:space="preserve">TRANQUE </t>
  </si>
  <si>
    <t>PIRQUINEROS DE CHOJA</t>
  </si>
  <si>
    <t>RELAVE 1</t>
  </si>
  <si>
    <t>RELAVE 3</t>
  </si>
  <si>
    <t>RELAVE 2</t>
  </si>
  <si>
    <t>PLANTA QUEBRADA EL HUESO</t>
  </si>
  <si>
    <t>LAS CRUCES 2</t>
  </si>
  <si>
    <t>PLANTA CACHIYUYO</t>
  </si>
  <si>
    <t>CACHIYUYO1-2</t>
  </si>
  <si>
    <t>PLANTA TRANSITO (LAS PALMAS)</t>
  </si>
  <si>
    <t>TRANQUE 1-2-3-4</t>
  </si>
  <si>
    <t>EMBALSE OP</t>
  </si>
  <si>
    <t>PORVENIR SUR</t>
  </si>
  <si>
    <t xml:space="preserve">SANTA TERESA </t>
  </si>
  <si>
    <t>SALAR DE LA INDIA</t>
  </si>
  <si>
    <t>CARDENAL CARO</t>
  </si>
  <si>
    <t>LITUECHE</t>
  </si>
  <si>
    <t>EL PINGO 1</t>
  </si>
  <si>
    <t>CIA. MINERA SAN PATRICIO</t>
  </si>
  <si>
    <t>SAN PATRICIO</t>
  </si>
  <si>
    <t>MINERA PURAFE</t>
  </si>
  <si>
    <t>PLANTA RUNGUE</t>
  </si>
  <si>
    <t>NOGAZ</t>
  </si>
  <si>
    <t>MINERA LA MERCED E.I.R.L.</t>
  </si>
  <si>
    <t>PLANTA DE BENEFICIO DE MINERALES</t>
  </si>
  <si>
    <t>DEPOSITO DE LODOS NUEVO</t>
  </si>
  <si>
    <t>MARIO ROJAS</t>
  </si>
  <si>
    <t>RELAVES BELLAVISTA</t>
  </si>
  <si>
    <t>MINERA BARBA SCM</t>
  </si>
  <si>
    <t>PLANTA BARBA</t>
  </si>
  <si>
    <t>XX-XX-2013</t>
  </si>
  <si>
    <t>321-12-2014</t>
  </si>
  <si>
    <t>PLANTA LOS HOYOS</t>
  </si>
  <si>
    <t>LOS HOYOS</t>
  </si>
  <si>
    <t>EMBALSE 1</t>
  </si>
  <si>
    <t>EMBALSE 2</t>
  </si>
  <si>
    <t>SANTA LAURA 1</t>
  </si>
  <si>
    <t>SANTA LAURA 3</t>
  </si>
  <si>
    <t>HORACIO PASTEN</t>
  </si>
  <si>
    <t>PLANTA CALETONES</t>
  </si>
  <si>
    <t>CALETONES</t>
  </si>
  <si>
    <t>RAMAYANA</t>
  </si>
  <si>
    <t>OLMUE</t>
  </si>
  <si>
    <t>RAMAYANA 1</t>
  </si>
  <si>
    <t>RAMAYANA 2</t>
  </si>
  <si>
    <t>CHINGOLES 2</t>
  </si>
  <si>
    <t>WILSON RIVERA CARVAJAL</t>
  </si>
  <si>
    <t>EL CHACAY</t>
  </si>
  <si>
    <t>DEPOSITO DE RELAVES</t>
  </si>
  <si>
    <t>GUMERCINDA MUNDACA TAPIA</t>
  </si>
  <si>
    <t>LA LOICA II 1 AL 5</t>
  </si>
  <si>
    <t>LA LOICA</t>
  </si>
  <si>
    <t>MINERA AYSEN</t>
  </si>
  <si>
    <t>LA ESCONDIDA</t>
  </si>
  <si>
    <t>RELAVE LA ESCONDIDA</t>
  </si>
  <si>
    <t>ZINC-PLOMO</t>
  </si>
  <si>
    <t>LAS CHIVAS</t>
  </si>
  <si>
    <t>EX PLANTA DEL GRINGO TICHAGUA</t>
  </si>
  <si>
    <t>GRINGO TICHAGUA</t>
  </si>
  <si>
    <t>PLANTA LOS CARRERAS</t>
  </si>
  <si>
    <t>LOS CARRERAS</t>
  </si>
  <si>
    <t>PUERTO CRISTAL</t>
  </si>
  <si>
    <t>RIO IBAÃ‘EZ</t>
  </si>
  <si>
    <t>PUNTA LEQUENA</t>
  </si>
  <si>
    <t>MINERA TORO SPA</t>
  </si>
  <si>
    <t>ESTANCIA FLORA</t>
  </si>
  <si>
    <t>CONSTITUCION</t>
  </si>
  <si>
    <t>FLORA</t>
  </si>
  <si>
    <t>MINERA FARO CARRANZA</t>
  </si>
  <si>
    <t>FARO CARRANZA</t>
  </si>
  <si>
    <t>LOANCO 9</t>
  </si>
  <si>
    <t>DEPOSITO RELAVES FINOS</t>
  </si>
  <si>
    <t>31-06-2018</t>
  </si>
  <si>
    <t>Castastro de relaves mineros</t>
  </si>
  <si>
    <t>Actividad económica</t>
  </si>
  <si>
    <t xml:space="preserve">Uso de suelo </t>
  </si>
  <si>
    <t>Consumo de fertilizantes, por % de producción 2002,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</si>
</sst>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#,##0;[Red]#,##0"/>
    <numFmt numFmtId="168" formatCode="[$-10C0A]#,###,##0"/>
    <numFmt numFmtId="169" formatCode="[$-10C0A]#,##0;\-#,##0"/>
  </numFmts>
  <fonts count="2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Myriad Pro"/>
      <family val="2"/>
    </font>
    <font>
      <sz val="12"/>
      <color indexed="12"/>
      <name val="Myriad Pro"/>
      <family val="2"/>
    </font>
    <font>
      <b/>
      <sz val="12"/>
      <color indexed="12"/>
      <name val="Myriad Pro"/>
      <family val="2"/>
    </font>
    <font>
      <sz val="10"/>
      <color indexed="12"/>
      <name val="Myriad Pro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  <font>
      <vertAlign val="superscript"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6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4" fillId="0" borderId="0">
      <alignment wrapText="1"/>
    </xf>
    <xf numFmtId="164" fontId="4" fillId="0" borderId="0" applyFont="0" applyFill="0" applyBorder="0" applyAlignment="0" applyProtection="0"/>
    <xf numFmtId="0" fontId="4" fillId="0" borderId="0">
      <alignment wrapText="1"/>
    </xf>
    <xf numFmtId="43" fontId="4" fillId="0" borderId="0" applyFont="0" applyFill="0" applyBorder="0" applyAlignment="0" applyProtection="0">
      <alignment wrapText="1"/>
    </xf>
    <xf numFmtId="9" fontId="4" fillId="0" borderId="0" applyFont="0" applyFill="0" applyBorder="0" applyAlignment="0" applyProtection="0">
      <alignment wrapText="1"/>
    </xf>
    <xf numFmtId="0" fontId="20" fillId="0" borderId="0" applyNumberFormat="0" applyFill="0" applyBorder="0" applyAlignment="0" applyProtection="0">
      <alignment vertical="top"/>
      <protection locked="0"/>
    </xf>
    <xf numFmtId="0" fontId="4" fillId="0" borderId="0">
      <alignment wrapText="1"/>
    </xf>
  </cellStyleXfs>
  <cellXfs count="73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/>
    <xf numFmtId="10" fontId="0" fillId="0" borderId="0" xfId="0" applyNumberFormat="1"/>
    <xf numFmtId="9" fontId="0" fillId="0" borderId="0" xfId="0" applyNumberFormat="1"/>
    <xf numFmtId="0" fontId="1" fillId="0" borderId="0" xfId="1"/>
    <xf numFmtId="9" fontId="0" fillId="0" borderId="0" xfId="0" applyNumberFormat="1" applyAlignment="1">
      <alignment vertical="center" wrapText="1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2" fillId="3" borderId="1" xfId="0" applyFont="1" applyFill="1" applyBorder="1"/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0" xfId="0" applyFont="1"/>
    <xf numFmtId="0" fontId="2" fillId="0" borderId="1" xfId="0" applyFont="1" applyBorder="1"/>
    <xf numFmtId="3" fontId="6" fillId="0" borderId="0" xfId="2" applyNumberFormat="1" applyFont="1" applyAlignment="1">
      <alignment vertical="center"/>
    </xf>
    <xf numFmtId="3" fontId="7" fillId="0" borderId="0" xfId="2" applyNumberFormat="1" applyFont="1" applyAlignment="1">
      <alignment horizontal="center" vertical="center"/>
    </xf>
    <xf numFmtId="3" fontId="8" fillId="0" borderId="0" xfId="2" applyNumberFormat="1" applyFont="1" applyAlignment="1">
      <alignment vertical="center"/>
    </xf>
    <xf numFmtId="165" fontId="13" fillId="0" borderId="0" xfId="4" applyNumberFormat="1" applyFont="1" applyFill="1" applyBorder="1" applyAlignment="1">
      <alignment horizontal="center"/>
    </xf>
    <xf numFmtId="166" fontId="13" fillId="0" borderId="0" xfId="4" applyNumberFormat="1" applyFont="1" applyFill="1" applyBorder="1" applyAlignment="1">
      <alignment horizontal="center"/>
    </xf>
    <xf numFmtId="3" fontId="13" fillId="0" borderId="0" xfId="4" applyNumberFormat="1" applyFont="1" applyFill="1" applyBorder="1" applyAlignment="1">
      <alignment horizontal="center"/>
    </xf>
    <xf numFmtId="3" fontId="5" fillId="0" borderId="0" xfId="2" applyNumberFormat="1" applyFont="1" applyAlignment="1">
      <alignment vertical="center" wrapText="1"/>
    </xf>
    <xf numFmtId="3" fontId="13" fillId="0" borderId="0" xfId="2" applyNumberFormat="1" applyFont="1" applyFill="1" applyBorder="1" applyAlignment="1">
      <alignment horizontal="center" vertical="center"/>
    </xf>
    <xf numFmtId="3" fontId="12" fillId="0" borderId="0" xfId="2" applyNumberFormat="1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 vertical="center"/>
    </xf>
    <xf numFmtId="3" fontId="6" fillId="0" borderId="0" xfId="2" applyNumberFormat="1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3" fontId="11" fillId="0" borderId="0" xfId="3" applyNumberFormat="1" applyFont="1" applyFill="1" applyBorder="1" applyAlignment="1">
      <alignment horizontal="center" vertical="center" wrapText="1"/>
    </xf>
    <xf numFmtId="3" fontId="12" fillId="0" borderId="0" xfId="3" applyNumberFormat="1" applyFont="1" applyFill="1" applyBorder="1" applyAlignment="1">
      <alignment horizontal="center" vertical="center" wrapText="1"/>
    </xf>
    <xf numFmtId="3" fontId="13" fillId="0" borderId="0" xfId="2" applyNumberFormat="1" applyFont="1" applyFill="1" applyBorder="1" applyAlignment="1">
      <alignment horizontal="center"/>
    </xf>
    <xf numFmtId="3" fontId="13" fillId="0" borderId="0" xfId="3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7" fontId="12" fillId="0" borderId="0" xfId="2" applyNumberFormat="1" applyFont="1" applyFill="1" applyBorder="1" applyAlignment="1">
      <alignment horizontal="center" vertical="center" wrapText="1"/>
    </xf>
    <xf numFmtId="167" fontId="13" fillId="0" borderId="0" xfId="2" applyNumberFormat="1" applyFont="1" applyFill="1" applyBorder="1" applyAlignment="1">
      <alignment horizontal="center" wrapText="1"/>
    </xf>
    <xf numFmtId="3" fontId="15" fillId="0" borderId="0" xfId="2" applyNumberFormat="1" applyFont="1" applyFill="1" applyBorder="1" applyAlignment="1">
      <alignment horizontal="center" vertical="center"/>
    </xf>
    <xf numFmtId="3" fontId="14" fillId="0" borderId="0" xfId="2" applyNumberFormat="1" applyFont="1" applyFill="1" applyBorder="1" applyAlignment="1">
      <alignment horizontal="center" vertical="center"/>
    </xf>
    <xf numFmtId="3" fontId="12" fillId="0" borderId="0" xfId="2" applyNumberFormat="1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vertical="center"/>
    </xf>
    <xf numFmtId="49" fontId="13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top" wrapText="1" readingOrder="1"/>
      <protection locked="0"/>
    </xf>
    <xf numFmtId="168" fontId="11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0" fontId="12" fillId="0" borderId="0" xfId="0" applyFont="1" applyFill="1" applyBorder="1" applyAlignment="1" applyProtection="1">
      <alignment horizontal="center" vertical="top" wrapText="1" readingOrder="1"/>
      <protection locked="0"/>
    </xf>
    <xf numFmtId="3" fontId="12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3" fontId="17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 applyProtection="1">
      <alignment horizontal="center" wrapText="1" readingOrder="1"/>
      <protection locked="0"/>
    </xf>
    <xf numFmtId="3" fontId="12" fillId="0" borderId="0" xfId="0" applyNumberFormat="1" applyFont="1" applyFill="1" applyBorder="1" applyAlignment="1" applyProtection="1">
      <alignment horizontal="center" wrapText="1" readingOrder="1"/>
      <protection locked="0"/>
    </xf>
    <xf numFmtId="0" fontId="18" fillId="0" borderId="0" xfId="0" applyFont="1" applyFill="1" applyBorder="1" applyAlignment="1">
      <alignment horizontal="center" vertical="top" wrapText="1" readingOrder="1"/>
    </xf>
    <xf numFmtId="168" fontId="18" fillId="0" borderId="0" xfId="0" applyNumberFormat="1" applyFont="1" applyFill="1" applyBorder="1" applyAlignment="1">
      <alignment horizontal="center" vertical="top" wrapText="1" readingOrder="1"/>
    </xf>
    <xf numFmtId="0" fontId="19" fillId="0" borderId="0" xfId="0" applyFont="1" applyFill="1" applyBorder="1" applyAlignment="1">
      <alignment horizontal="center" vertical="top" wrapText="1" readingOrder="1"/>
    </xf>
    <xf numFmtId="168" fontId="19" fillId="0" borderId="0" xfId="0" applyNumberFormat="1" applyFont="1" applyFill="1" applyBorder="1" applyAlignment="1">
      <alignment horizontal="center" vertical="top" wrapText="1" readingOrder="1"/>
    </xf>
    <xf numFmtId="168" fontId="12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0" fontId="11" fillId="0" borderId="0" xfId="0" applyFont="1" applyFill="1" applyBorder="1" applyAlignment="1" applyProtection="1">
      <alignment horizontal="center" vertical="top" readingOrder="1"/>
      <protection locked="0"/>
    </xf>
    <xf numFmtId="169" fontId="11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169" fontId="12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ill="1"/>
    <xf numFmtId="0" fontId="2" fillId="3" borderId="1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1" xfId="0" applyFill="1" applyBorder="1"/>
    <xf numFmtId="3" fontId="0" fillId="0" borderId="1" xfId="0" applyNumberFormat="1" applyFill="1" applyBorder="1"/>
    <xf numFmtId="0" fontId="0" fillId="0" borderId="1" xfId="0" applyFont="1" applyFill="1" applyBorder="1"/>
    <xf numFmtId="0" fontId="2" fillId="2" borderId="1" xfId="0" applyFont="1" applyFill="1" applyBorder="1" applyAlignment="1">
      <alignment wrapText="1"/>
    </xf>
    <xf numFmtId="0" fontId="1" fillId="0" borderId="0" xfId="1" applyFill="1" applyAlignment="1">
      <alignment vertical="center"/>
    </xf>
    <xf numFmtId="3" fontId="11" fillId="2" borderId="1" xfId="2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left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9" fontId="0" fillId="0" borderId="0" xfId="0" applyNumberFormat="1" applyAlignment="1">
      <alignment horizontal="center"/>
    </xf>
  </cellXfs>
  <cellStyles count="10">
    <cellStyle name="Hipervínculo" xfId="1" builtinId="8"/>
    <cellStyle name="Hipervínculo 2" xfId="8" xr:uid="{E2043404-C697-47D6-98AD-2A033A198039}"/>
    <cellStyle name="Millares 2" xfId="4" xr:uid="{E1F0981F-65F6-48E5-8620-6EBEF028F16E}"/>
    <cellStyle name="Millares 3" xfId="6" xr:uid="{B8C5953B-4090-451B-B817-BCCBB09F1122}"/>
    <cellStyle name="Normal" xfId="0" builtinId="0"/>
    <cellStyle name="Normal 2" xfId="2" xr:uid="{6DE514D8-B908-49D1-819C-DEDF6494A314}"/>
    <cellStyle name="Normal 2 2" xfId="9" xr:uid="{E223FDF2-2186-4086-AC34-B02A79DED5AA}"/>
    <cellStyle name="Normal 3" xfId="5" xr:uid="{B59BCB8D-B8AF-4125-8340-809D78C201F3}"/>
    <cellStyle name="Normal_Hoja1" xfId="3" xr:uid="{78E95F8B-E1C2-4948-82C5-DB065367E645}"/>
    <cellStyle name="Porcentaje 2" xfId="7" xr:uid="{477E3004-47DB-4392-B45B-7986408B86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571500</xdr:colOff>
      <xdr:row>0</xdr:row>
      <xdr:rowOff>0</xdr:rowOff>
    </xdr:from>
    <xdr:to>
      <xdr:col>12</xdr:col>
      <xdr:colOff>180529</xdr:colOff>
      <xdr:row>21</xdr:row>
      <xdr:rowOff>111901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93D23A-A4AA-42D5-B434-DE4D32EBD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16240" y="0"/>
          <a:ext cx="3571429" cy="3952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DESE_LINEA_BASE\03.DOCUMENTO\05.DOCUMENTOS_DE_TRABAJO\03.%20ETAPA_4\INSUMOS\EA_23_Generaci&#243;nDistribuidaInstalacionesDeclaradas\EA_23_GenDistrInstalsDecl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OS_EA_23"/>
      <sheetName val="TD_DATOS_ORIGINALES"/>
      <sheetName val="DATOS_ORIGINALES_2018"/>
      <sheetName val="SUMA_POT_COMUNA_AL_2017"/>
      <sheetName val="CONSUMO_ELETRICO_2017"/>
      <sheetName val="FACTOR_DE_PLANTA"/>
      <sheetName val="EA_23_INDICADOR"/>
      <sheetName val="GRAFICO_INDICADOR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Etiquetas de fila</v>
          </cell>
          <cell r="B1" t="str">
            <v>Suma de pot_total_declarada_kw</v>
          </cell>
        </row>
        <row r="2">
          <cell r="A2" t="str">
            <v>Algarrobo</v>
          </cell>
          <cell r="B2">
            <v>19.97</v>
          </cell>
        </row>
        <row r="3">
          <cell r="A3" t="str">
            <v>Alto del Carmen</v>
          </cell>
          <cell r="B3">
            <v>8.1999999999999993</v>
          </cell>
        </row>
        <row r="4">
          <cell r="A4" t="str">
            <v>Alto Hospicio</v>
          </cell>
          <cell r="B4">
            <v>90.83</v>
          </cell>
        </row>
        <row r="5">
          <cell r="A5" t="str">
            <v>Andacollo</v>
          </cell>
          <cell r="B5">
            <v>2</v>
          </cell>
        </row>
        <row r="6">
          <cell r="A6" t="str">
            <v>Angol</v>
          </cell>
          <cell r="B6">
            <v>76.05</v>
          </cell>
        </row>
        <row r="7">
          <cell r="A7" t="str">
            <v>Antofagasta</v>
          </cell>
          <cell r="B7">
            <v>254.77</v>
          </cell>
        </row>
        <row r="8">
          <cell r="A8" t="str">
            <v>Antuco</v>
          </cell>
          <cell r="B8">
            <v>4</v>
          </cell>
        </row>
        <row r="9">
          <cell r="A9" t="str">
            <v>Arica</v>
          </cell>
          <cell r="B9">
            <v>338.52</v>
          </cell>
        </row>
        <row r="10">
          <cell r="A10" t="str">
            <v>Aysen</v>
          </cell>
          <cell r="B10">
            <v>1.29</v>
          </cell>
        </row>
        <row r="11">
          <cell r="A11" t="str">
            <v>Buin</v>
          </cell>
          <cell r="B11">
            <v>43.45</v>
          </cell>
        </row>
        <row r="12">
          <cell r="A12" t="str">
            <v>Bulnes</v>
          </cell>
          <cell r="B12">
            <v>22</v>
          </cell>
        </row>
        <row r="13">
          <cell r="A13" t="str">
            <v>Cabildo</v>
          </cell>
          <cell r="B13">
            <v>19.46</v>
          </cell>
        </row>
        <row r="14">
          <cell r="A14" t="str">
            <v>Cabrero</v>
          </cell>
          <cell r="B14">
            <v>13.44</v>
          </cell>
        </row>
        <row r="15">
          <cell r="A15" t="str">
            <v>Calama</v>
          </cell>
          <cell r="B15">
            <v>250.44</v>
          </cell>
        </row>
        <row r="16">
          <cell r="A16" t="str">
            <v>Caldera</v>
          </cell>
          <cell r="B16">
            <v>40</v>
          </cell>
        </row>
        <row r="17">
          <cell r="A17" t="str">
            <v>Calera de Tango</v>
          </cell>
          <cell r="B17">
            <v>1.55</v>
          </cell>
        </row>
        <row r="18">
          <cell r="A18" t="str">
            <v>Calle Larga</v>
          </cell>
          <cell r="B18">
            <v>7.8</v>
          </cell>
        </row>
        <row r="19">
          <cell r="A19" t="str">
            <v>Canete</v>
          </cell>
          <cell r="B19">
            <v>5</v>
          </cell>
        </row>
        <row r="20">
          <cell r="A20" t="str">
            <v>Carahue</v>
          </cell>
          <cell r="B20">
            <v>18.760000000000002</v>
          </cell>
        </row>
        <row r="21">
          <cell r="A21" t="str">
            <v>Casa Blanca</v>
          </cell>
          <cell r="B21">
            <v>20.6</v>
          </cell>
        </row>
        <row r="22">
          <cell r="A22" t="str">
            <v>Casablanca</v>
          </cell>
          <cell r="B22">
            <v>12</v>
          </cell>
        </row>
        <row r="23">
          <cell r="A23" t="str">
            <v>Catemu</v>
          </cell>
          <cell r="B23">
            <v>12.5</v>
          </cell>
        </row>
        <row r="24">
          <cell r="A24" t="str">
            <v>Cauquenes</v>
          </cell>
          <cell r="B24">
            <v>144.88999999999999</v>
          </cell>
        </row>
        <row r="25">
          <cell r="A25" t="str">
            <v>Cerrillos</v>
          </cell>
          <cell r="B25">
            <v>122.28</v>
          </cell>
        </row>
        <row r="26">
          <cell r="A26" t="str">
            <v>Chañaral</v>
          </cell>
          <cell r="B26">
            <v>12.5</v>
          </cell>
        </row>
        <row r="27">
          <cell r="A27" t="str">
            <v>Chépica</v>
          </cell>
          <cell r="B27">
            <v>57.2</v>
          </cell>
        </row>
        <row r="28">
          <cell r="A28" t="str">
            <v>Chillán</v>
          </cell>
          <cell r="B28">
            <v>118.27</v>
          </cell>
        </row>
        <row r="29">
          <cell r="A29" t="str">
            <v>Chillán Viejo</v>
          </cell>
          <cell r="B29">
            <v>20</v>
          </cell>
        </row>
        <row r="30">
          <cell r="A30" t="str">
            <v>Chimbarongo</v>
          </cell>
          <cell r="B30">
            <v>5.7</v>
          </cell>
        </row>
        <row r="31">
          <cell r="A31" t="str">
            <v>Chol Chol</v>
          </cell>
          <cell r="B31">
            <v>30.26</v>
          </cell>
        </row>
        <row r="32">
          <cell r="A32" t="str">
            <v>Cobquecura</v>
          </cell>
          <cell r="B32">
            <v>1.5</v>
          </cell>
        </row>
        <row r="33">
          <cell r="A33" t="str">
            <v>Cochrane</v>
          </cell>
          <cell r="B33">
            <v>25</v>
          </cell>
        </row>
        <row r="34">
          <cell r="A34" t="str">
            <v>Codegua</v>
          </cell>
          <cell r="B34">
            <v>47.1</v>
          </cell>
        </row>
        <row r="35">
          <cell r="A35" t="str">
            <v>Coelemu</v>
          </cell>
          <cell r="B35">
            <v>2.74</v>
          </cell>
        </row>
        <row r="36">
          <cell r="A36" t="str">
            <v>Cohihueco</v>
          </cell>
          <cell r="B36">
            <v>13</v>
          </cell>
        </row>
        <row r="37">
          <cell r="A37" t="str">
            <v>Coihaique</v>
          </cell>
          <cell r="B37">
            <v>5</v>
          </cell>
        </row>
        <row r="38">
          <cell r="A38" t="str">
            <v>Coihueco</v>
          </cell>
          <cell r="B38">
            <v>63.74</v>
          </cell>
        </row>
        <row r="39">
          <cell r="A39" t="str">
            <v>Colbún</v>
          </cell>
          <cell r="B39">
            <v>64</v>
          </cell>
        </row>
        <row r="40">
          <cell r="A40" t="str">
            <v>Colina</v>
          </cell>
          <cell r="B40">
            <v>314.11599999999999</v>
          </cell>
        </row>
        <row r="41">
          <cell r="A41" t="str">
            <v>Combarbalá</v>
          </cell>
          <cell r="B41">
            <v>12.5</v>
          </cell>
        </row>
        <row r="42">
          <cell r="A42" t="str">
            <v>Concepción</v>
          </cell>
          <cell r="B42">
            <v>8.2100000000000009</v>
          </cell>
        </row>
        <row r="43">
          <cell r="A43" t="str">
            <v>Conchalí</v>
          </cell>
          <cell r="B43">
            <v>20</v>
          </cell>
        </row>
        <row r="44">
          <cell r="A44" t="str">
            <v>Concón</v>
          </cell>
          <cell r="B44">
            <v>23.64</v>
          </cell>
        </row>
        <row r="45">
          <cell r="A45" t="str">
            <v>Constitución</v>
          </cell>
          <cell r="B45">
            <v>115.75</v>
          </cell>
        </row>
        <row r="46">
          <cell r="A46" t="str">
            <v>Contulmo</v>
          </cell>
          <cell r="B46">
            <v>9.84</v>
          </cell>
        </row>
        <row r="47">
          <cell r="A47" t="str">
            <v>Copiapó</v>
          </cell>
          <cell r="B47">
            <v>1202.2720000000002</v>
          </cell>
        </row>
        <row r="48">
          <cell r="A48" t="str">
            <v>Coquimbo</v>
          </cell>
          <cell r="B48">
            <v>62.112000000000002</v>
          </cell>
        </row>
        <row r="49">
          <cell r="A49" t="str">
            <v>Coronel</v>
          </cell>
          <cell r="B49">
            <v>33.74</v>
          </cell>
        </row>
        <row r="50">
          <cell r="A50" t="str">
            <v>Coyhaique</v>
          </cell>
          <cell r="B50">
            <v>1.56</v>
          </cell>
        </row>
        <row r="51">
          <cell r="A51" t="str">
            <v>Cunco</v>
          </cell>
          <cell r="B51">
            <v>28.6</v>
          </cell>
        </row>
        <row r="52">
          <cell r="A52" t="str">
            <v>Curacaví</v>
          </cell>
          <cell r="B52">
            <v>75.290000000000006</v>
          </cell>
        </row>
        <row r="53">
          <cell r="A53" t="str">
            <v>Curicó</v>
          </cell>
          <cell r="B53">
            <v>230.65</v>
          </cell>
        </row>
        <row r="54">
          <cell r="A54" t="str">
            <v>Dalcahue</v>
          </cell>
          <cell r="B54">
            <v>2.0499999999999998</v>
          </cell>
        </row>
        <row r="55">
          <cell r="A55" t="str">
            <v>Diego de Almagro</v>
          </cell>
          <cell r="B55">
            <v>151.00200000000001</v>
          </cell>
        </row>
        <row r="56">
          <cell r="A56" t="str">
            <v>El Bosque</v>
          </cell>
          <cell r="B56">
            <v>8.1</v>
          </cell>
        </row>
        <row r="57">
          <cell r="A57" t="str">
            <v>El Carmen</v>
          </cell>
          <cell r="B57">
            <v>22.4</v>
          </cell>
        </row>
        <row r="58">
          <cell r="A58" t="str">
            <v>El monte</v>
          </cell>
          <cell r="B58">
            <v>18.5</v>
          </cell>
        </row>
        <row r="59">
          <cell r="A59" t="str">
            <v>El Romeral</v>
          </cell>
          <cell r="B59">
            <v>6</v>
          </cell>
        </row>
        <row r="60">
          <cell r="A60" t="str">
            <v>El Tabo</v>
          </cell>
          <cell r="B60">
            <v>15.8</v>
          </cell>
        </row>
        <row r="61">
          <cell r="A61" t="str">
            <v>Estación Central</v>
          </cell>
          <cell r="B61">
            <v>103.9</v>
          </cell>
        </row>
        <row r="62">
          <cell r="A62" t="str">
            <v>Florida</v>
          </cell>
          <cell r="B62">
            <v>10.1</v>
          </cell>
        </row>
        <row r="63">
          <cell r="A63" t="str">
            <v>Freire</v>
          </cell>
          <cell r="B63">
            <v>13.54</v>
          </cell>
        </row>
        <row r="64">
          <cell r="A64" t="str">
            <v>Futrono</v>
          </cell>
          <cell r="B64">
            <v>1.2</v>
          </cell>
        </row>
        <row r="65">
          <cell r="A65" t="str">
            <v>Hijuelas</v>
          </cell>
          <cell r="B65">
            <v>14.105</v>
          </cell>
        </row>
        <row r="66">
          <cell r="A66" t="str">
            <v>Huechuraba</v>
          </cell>
          <cell r="B66">
            <v>103.16</v>
          </cell>
        </row>
        <row r="67">
          <cell r="A67" t="str">
            <v>Illapel</v>
          </cell>
          <cell r="B67">
            <v>190</v>
          </cell>
        </row>
        <row r="68">
          <cell r="A68" t="str">
            <v>Independencia</v>
          </cell>
          <cell r="B68">
            <v>3</v>
          </cell>
        </row>
        <row r="69">
          <cell r="A69" t="str">
            <v>Iquique</v>
          </cell>
          <cell r="B69">
            <v>118.47</v>
          </cell>
        </row>
        <row r="70">
          <cell r="A70" t="str">
            <v>Calera</v>
          </cell>
          <cell r="B70">
            <v>3</v>
          </cell>
        </row>
        <row r="71">
          <cell r="A71" t="str">
            <v>La Cisterna</v>
          </cell>
          <cell r="B71">
            <v>6.98</v>
          </cell>
        </row>
        <row r="72">
          <cell r="A72" t="str">
            <v>La Cruz</v>
          </cell>
          <cell r="B72">
            <v>2.7</v>
          </cell>
        </row>
        <row r="73">
          <cell r="A73" t="str">
            <v>La Florida</v>
          </cell>
          <cell r="B73">
            <v>59.185000000000002</v>
          </cell>
        </row>
        <row r="74">
          <cell r="A74" t="str">
            <v>La Ligua</v>
          </cell>
          <cell r="B74">
            <v>14.26</v>
          </cell>
        </row>
        <row r="75">
          <cell r="A75" t="str">
            <v>La Pintana</v>
          </cell>
          <cell r="B75">
            <v>15</v>
          </cell>
        </row>
        <row r="76">
          <cell r="A76" t="str">
            <v>La Reina</v>
          </cell>
          <cell r="B76">
            <v>58.09</v>
          </cell>
        </row>
        <row r="77">
          <cell r="A77" t="str">
            <v>La Serena</v>
          </cell>
          <cell r="B77">
            <v>36.1</v>
          </cell>
        </row>
        <row r="78">
          <cell r="A78" t="str">
            <v>La Unión</v>
          </cell>
          <cell r="B78">
            <v>8.2200000000000006</v>
          </cell>
        </row>
        <row r="79">
          <cell r="A79" t="str">
            <v>Laja</v>
          </cell>
          <cell r="B79">
            <v>17.5</v>
          </cell>
        </row>
        <row r="80">
          <cell r="A80" t="str">
            <v>Lampa</v>
          </cell>
          <cell r="B80">
            <v>324.39499999999998</v>
          </cell>
        </row>
        <row r="81">
          <cell r="A81" t="str">
            <v>Lanco</v>
          </cell>
          <cell r="B81">
            <v>1.5</v>
          </cell>
        </row>
        <row r="82">
          <cell r="A82" t="str">
            <v>Las Condes</v>
          </cell>
          <cell r="B82">
            <v>123.83</v>
          </cell>
        </row>
        <row r="83">
          <cell r="A83" t="str">
            <v>Lautaro</v>
          </cell>
          <cell r="B83">
            <v>3.06</v>
          </cell>
        </row>
        <row r="84">
          <cell r="A84" t="str">
            <v>Licantén</v>
          </cell>
          <cell r="B84">
            <v>19.760000000000002</v>
          </cell>
        </row>
        <row r="85">
          <cell r="A85" t="str">
            <v>Limache</v>
          </cell>
          <cell r="B85">
            <v>20.76</v>
          </cell>
        </row>
        <row r="86">
          <cell r="A86" t="str">
            <v>Linares</v>
          </cell>
          <cell r="B86">
            <v>89.09</v>
          </cell>
        </row>
        <row r="87">
          <cell r="A87" t="str">
            <v>Llanquihue</v>
          </cell>
          <cell r="B87">
            <v>3.1</v>
          </cell>
        </row>
        <row r="88">
          <cell r="A88" t="str">
            <v>Llay Llay</v>
          </cell>
          <cell r="B88">
            <v>2</v>
          </cell>
        </row>
        <row r="89">
          <cell r="A89" t="str">
            <v>Lo Barnechea</v>
          </cell>
          <cell r="B89">
            <v>102.32</v>
          </cell>
        </row>
        <row r="90">
          <cell r="A90" t="str">
            <v>Lolol</v>
          </cell>
          <cell r="B90">
            <v>179</v>
          </cell>
        </row>
        <row r="91">
          <cell r="A91" t="str">
            <v>Loncoche</v>
          </cell>
          <cell r="B91">
            <v>5.5</v>
          </cell>
        </row>
        <row r="92">
          <cell r="A92" t="str">
            <v>Longaví</v>
          </cell>
          <cell r="B92">
            <v>80</v>
          </cell>
        </row>
        <row r="93">
          <cell r="A93" t="str">
            <v>Los Alamos</v>
          </cell>
          <cell r="B93">
            <v>1</v>
          </cell>
        </row>
        <row r="94">
          <cell r="A94" t="str">
            <v>Los Andes</v>
          </cell>
          <cell r="B94">
            <v>175.42</v>
          </cell>
        </row>
        <row r="95">
          <cell r="A95" t="str">
            <v>Los Ángeles</v>
          </cell>
          <cell r="B95">
            <v>32.065000000000005</v>
          </cell>
        </row>
        <row r="96">
          <cell r="A96" t="str">
            <v>Los Lagos</v>
          </cell>
          <cell r="B96">
            <v>2</v>
          </cell>
        </row>
        <row r="97">
          <cell r="A97" t="str">
            <v>Los Muermos</v>
          </cell>
          <cell r="B97">
            <v>6.1</v>
          </cell>
        </row>
        <row r="98">
          <cell r="A98" t="str">
            <v>Los Vilos</v>
          </cell>
          <cell r="B98">
            <v>9.8000000000000007</v>
          </cell>
        </row>
        <row r="99">
          <cell r="A99" t="str">
            <v>Lota</v>
          </cell>
          <cell r="B99">
            <v>2.56</v>
          </cell>
        </row>
        <row r="100">
          <cell r="A100" t="str">
            <v>Lumaco</v>
          </cell>
          <cell r="B100">
            <v>4.68</v>
          </cell>
        </row>
        <row r="101">
          <cell r="A101" t="str">
            <v>Machalí</v>
          </cell>
          <cell r="B101">
            <v>54.62</v>
          </cell>
        </row>
        <row r="102">
          <cell r="A102" t="str">
            <v>Macul</v>
          </cell>
          <cell r="B102">
            <v>44.1</v>
          </cell>
        </row>
        <row r="103">
          <cell r="A103" t="str">
            <v>Maipú</v>
          </cell>
          <cell r="B103">
            <v>31.18</v>
          </cell>
        </row>
        <row r="104">
          <cell r="A104" t="str">
            <v>Marchihue</v>
          </cell>
          <cell r="B104">
            <v>1.5</v>
          </cell>
        </row>
        <row r="105">
          <cell r="A105" t="str">
            <v>Marchugue</v>
          </cell>
          <cell r="B105">
            <v>30</v>
          </cell>
        </row>
        <row r="106">
          <cell r="A106" t="str">
            <v>Mariquina</v>
          </cell>
          <cell r="B106">
            <v>23.92</v>
          </cell>
        </row>
        <row r="107">
          <cell r="A107" t="str">
            <v>Mejillones</v>
          </cell>
          <cell r="B107">
            <v>34</v>
          </cell>
        </row>
        <row r="108">
          <cell r="A108" t="str">
            <v>Melipilla</v>
          </cell>
          <cell r="B108">
            <v>254.995</v>
          </cell>
        </row>
        <row r="109">
          <cell r="A109" t="str">
            <v>Monte Patria</v>
          </cell>
          <cell r="B109">
            <v>25.475000000000001</v>
          </cell>
        </row>
        <row r="110">
          <cell r="A110" t="str">
            <v>Moztazal</v>
          </cell>
          <cell r="B110">
            <v>5</v>
          </cell>
        </row>
        <row r="111">
          <cell r="A111" t="str">
            <v>Nacimiento</v>
          </cell>
          <cell r="B111">
            <v>18.2</v>
          </cell>
        </row>
        <row r="112">
          <cell r="A112" t="str">
            <v>Natales</v>
          </cell>
          <cell r="B112">
            <v>3.12</v>
          </cell>
        </row>
        <row r="113">
          <cell r="A113" t="str">
            <v>Navidad</v>
          </cell>
          <cell r="B113">
            <v>11.24</v>
          </cell>
        </row>
        <row r="114">
          <cell r="A114" t="str">
            <v>Ninhue</v>
          </cell>
          <cell r="B114">
            <v>1.5</v>
          </cell>
        </row>
        <row r="115">
          <cell r="A115" t="str">
            <v>Nogales</v>
          </cell>
          <cell r="B115">
            <v>32.4</v>
          </cell>
        </row>
        <row r="116">
          <cell r="A116" t="str">
            <v>Nueva Imperial</v>
          </cell>
          <cell r="B116">
            <v>15.28</v>
          </cell>
        </row>
        <row r="117">
          <cell r="A117" t="str">
            <v>Ñuñoa</v>
          </cell>
          <cell r="B117">
            <v>77.239999999999995</v>
          </cell>
        </row>
        <row r="118">
          <cell r="A118" t="str">
            <v>Olmue</v>
          </cell>
          <cell r="B118">
            <v>12.88</v>
          </cell>
        </row>
        <row r="119">
          <cell r="A119" t="str">
            <v>Osorno</v>
          </cell>
          <cell r="B119">
            <v>7.0949999999999998</v>
          </cell>
        </row>
        <row r="120">
          <cell r="A120" t="str">
            <v>Ovalle</v>
          </cell>
          <cell r="B120">
            <v>241.5</v>
          </cell>
        </row>
        <row r="121">
          <cell r="A121" t="str">
            <v>Padre Hurtado</v>
          </cell>
          <cell r="B121">
            <v>1.5</v>
          </cell>
        </row>
        <row r="122">
          <cell r="A122" t="str">
            <v>Padre Las Casas</v>
          </cell>
          <cell r="B122">
            <v>14.28</v>
          </cell>
        </row>
        <row r="123">
          <cell r="A123" t="str">
            <v>Paine</v>
          </cell>
          <cell r="B123">
            <v>69.5</v>
          </cell>
        </row>
        <row r="124">
          <cell r="A124" t="str">
            <v>Palmilla</v>
          </cell>
          <cell r="B124">
            <v>145</v>
          </cell>
        </row>
        <row r="125">
          <cell r="A125" t="str">
            <v>Panquehue</v>
          </cell>
          <cell r="B125">
            <v>100</v>
          </cell>
        </row>
        <row r="126">
          <cell r="A126" t="str">
            <v>Parral</v>
          </cell>
          <cell r="B126">
            <v>355.72</v>
          </cell>
        </row>
        <row r="127">
          <cell r="A127" t="str">
            <v>Pedro Aguirre Cerda</v>
          </cell>
          <cell r="B127">
            <v>4</v>
          </cell>
        </row>
        <row r="128">
          <cell r="A128" t="str">
            <v>Pelarco</v>
          </cell>
          <cell r="B128">
            <v>8.5</v>
          </cell>
        </row>
        <row r="129">
          <cell r="A129" t="str">
            <v>Pencahue</v>
          </cell>
          <cell r="B129">
            <v>85</v>
          </cell>
        </row>
        <row r="130">
          <cell r="A130" t="str">
            <v>Peñaflor</v>
          </cell>
          <cell r="B130">
            <v>158.52000000000001</v>
          </cell>
        </row>
        <row r="131">
          <cell r="A131" t="str">
            <v>Peñalolén</v>
          </cell>
          <cell r="B131">
            <v>151.87</v>
          </cell>
        </row>
        <row r="132">
          <cell r="A132" t="str">
            <v>Peralillo</v>
          </cell>
          <cell r="B132">
            <v>1.2</v>
          </cell>
        </row>
        <row r="133">
          <cell r="A133" t="str">
            <v>Petorca</v>
          </cell>
          <cell r="B133">
            <v>38.9</v>
          </cell>
        </row>
        <row r="134">
          <cell r="A134" t="str">
            <v>Pica</v>
          </cell>
          <cell r="B134">
            <v>5.0999999999999996</v>
          </cell>
        </row>
        <row r="135">
          <cell r="A135" t="str">
            <v>Pichidegua</v>
          </cell>
          <cell r="B135">
            <v>12.6</v>
          </cell>
        </row>
        <row r="136">
          <cell r="A136" t="str">
            <v>Pichilemu</v>
          </cell>
          <cell r="B136">
            <v>5.5</v>
          </cell>
        </row>
        <row r="137">
          <cell r="A137" t="str">
            <v>Pinto</v>
          </cell>
          <cell r="B137">
            <v>27.56</v>
          </cell>
        </row>
        <row r="138">
          <cell r="A138" t="str">
            <v>Pirque</v>
          </cell>
          <cell r="B138">
            <v>5.82</v>
          </cell>
        </row>
        <row r="139">
          <cell r="A139" t="str">
            <v>Pitrufquén</v>
          </cell>
          <cell r="B139">
            <v>16.560000000000002</v>
          </cell>
        </row>
        <row r="140">
          <cell r="A140" t="str">
            <v>Placilla</v>
          </cell>
          <cell r="B140">
            <v>61.36</v>
          </cell>
        </row>
        <row r="141">
          <cell r="A141" t="str">
            <v>Pozo Almonte</v>
          </cell>
          <cell r="B141">
            <v>49.34</v>
          </cell>
        </row>
        <row r="142">
          <cell r="A142" t="str">
            <v>Providencia</v>
          </cell>
          <cell r="B142">
            <v>168.58</v>
          </cell>
        </row>
        <row r="143">
          <cell r="A143" t="str">
            <v>Puchuncaví</v>
          </cell>
          <cell r="B143">
            <v>2.12</v>
          </cell>
        </row>
        <row r="144">
          <cell r="A144" t="str">
            <v>Pucón</v>
          </cell>
          <cell r="B144">
            <v>5</v>
          </cell>
        </row>
        <row r="145">
          <cell r="A145" t="str">
            <v>Pudahuel</v>
          </cell>
          <cell r="B145">
            <v>172.98</v>
          </cell>
        </row>
        <row r="146">
          <cell r="A146" t="str">
            <v>Puente Alto</v>
          </cell>
          <cell r="B146">
            <v>22.5</v>
          </cell>
        </row>
        <row r="147">
          <cell r="A147" t="str">
            <v>Puerto Montt</v>
          </cell>
          <cell r="B147">
            <v>74.900000000000006</v>
          </cell>
        </row>
        <row r="148">
          <cell r="A148" t="str">
            <v>Puerto Varas</v>
          </cell>
          <cell r="B148">
            <v>11.324999999999999</v>
          </cell>
        </row>
        <row r="149">
          <cell r="A149" t="str">
            <v>Punta Arenas</v>
          </cell>
          <cell r="B149">
            <v>20.440000000000001</v>
          </cell>
        </row>
        <row r="150">
          <cell r="A150" t="str">
            <v>Purén</v>
          </cell>
          <cell r="B150">
            <v>5.2</v>
          </cell>
        </row>
        <row r="151">
          <cell r="A151" t="str">
            <v>Quilicura</v>
          </cell>
          <cell r="B151">
            <v>174.42</v>
          </cell>
        </row>
        <row r="152">
          <cell r="A152" t="str">
            <v>Quillón</v>
          </cell>
          <cell r="B152">
            <v>66.489999999999995</v>
          </cell>
        </row>
        <row r="153">
          <cell r="A153" t="str">
            <v>Quillota</v>
          </cell>
          <cell r="B153">
            <v>43.82</v>
          </cell>
        </row>
        <row r="154">
          <cell r="A154" t="str">
            <v>Quilpué</v>
          </cell>
          <cell r="B154">
            <v>214.74</v>
          </cell>
        </row>
        <row r="155">
          <cell r="A155" t="str">
            <v>Quinta Normal</v>
          </cell>
          <cell r="B155">
            <v>107.5</v>
          </cell>
        </row>
        <row r="156">
          <cell r="A156" t="str">
            <v>Quirihue</v>
          </cell>
          <cell r="B156">
            <v>3.7349999999999999</v>
          </cell>
        </row>
        <row r="157">
          <cell r="A157" t="str">
            <v>Rancagua</v>
          </cell>
          <cell r="B157">
            <v>26.17</v>
          </cell>
        </row>
        <row r="158">
          <cell r="A158" t="str">
            <v>Rauco</v>
          </cell>
          <cell r="B158">
            <v>3.25</v>
          </cell>
        </row>
        <row r="159">
          <cell r="A159" t="str">
            <v>Recoleta</v>
          </cell>
          <cell r="B159">
            <v>21.7</v>
          </cell>
        </row>
        <row r="160">
          <cell r="A160" t="str">
            <v>Renca</v>
          </cell>
          <cell r="B160">
            <v>100</v>
          </cell>
        </row>
        <row r="161">
          <cell r="A161" t="str">
            <v>Requínoa</v>
          </cell>
          <cell r="B161">
            <v>78</v>
          </cell>
        </row>
        <row r="162">
          <cell r="A162" t="str">
            <v>Retiro</v>
          </cell>
          <cell r="B162">
            <v>20</v>
          </cell>
        </row>
        <row r="163">
          <cell r="A163" t="str">
            <v>Río Negro</v>
          </cell>
          <cell r="B163">
            <v>10.75</v>
          </cell>
        </row>
        <row r="164">
          <cell r="A164" t="str">
            <v>Romeral</v>
          </cell>
          <cell r="B164">
            <v>50</v>
          </cell>
        </row>
        <row r="165">
          <cell r="A165" t="str">
            <v>Saavedra</v>
          </cell>
          <cell r="B165">
            <v>4.68</v>
          </cell>
        </row>
        <row r="166">
          <cell r="A166" t="str">
            <v>Sagrada Familia</v>
          </cell>
          <cell r="B166">
            <v>244.96</v>
          </cell>
        </row>
        <row r="167">
          <cell r="A167" t="str">
            <v>Salamanca</v>
          </cell>
          <cell r="B167">
            <v>70</v>
          </cell>
        </row>
        <row r="168">
          <cell r="A168" t="str">
            <v>San Antonio</v>
          </cell>
          <cell r="B168">
            <v>43.32</v>
          </cell>
        </row>
        <row r="169">
          <cell r="A169" t="str">
            <v>San Bernardo</v>
          </cell>
          <cell r="B169">
            <v>129.84</v>
          </cell>
        </row>
        <row r="170">
          <cell r="A170" t="str">
            <v>San Carlos</v>
          </cell>
          <cell r="B170">
            <v>13.52</v>
          </cell>
        </row>
        <row r="171">
          <cell r="A171" t="str">
            <v>San Clemente</v>
          </cell>
          <cell r="B171">
            <v>139.5</v>
          </cell>
        </row>
        <row r="172">
          <cell r="A172" t="str">
            <v>San Esteban</v>
          </cell>
          <cell r="B172">
            <v>8.5</v>
          </cell>
        </row>
        <row r="173">
          <cell r="A173" t="str">
            <v>San Felipe</v>
          </cell>
          <cell r="B173">
            <v>83.75</v>
          </cell>
        </row>
        <row r="174">
          <cell r="A174" t="str">
            <v>San Fernando</v>
          </cell>
          <cell r="B174">
            <v>20.382999999999999</v>
          </cell>
        </row>
        <row r="175">
          <cell r="A175" t="str">
            <v>San Javier</v>
          </cell>
          <cell r="B175">
            <v>18.88</v>
          </cell>
        </row>
        <row r="176">
          <cell r="A176" t="str">
            <v>San Joaquín</v>
          </cell>
          <cell r="B176">
            <v>20.059999999999999</v>
          </cell>
        </row>
        <row r="177">
          <cell r="A177" t="str">
            <v>San José de Maipo</v>
          </cell>
          <cell r="B177">
            <v>9.4499999999999993</v>
          </cell>
        </row>
        <row r="178">
          <cell r="A178" t="str">
            <v>San Miguel</v>
          </cell>
          <cell r="B178">
            <v>120.5</v>
          </cell>
        </row>
        <row r="179">
          <cell r="A179" t="str">
            <v>San Nicolás</v>
          </cell>
          <cell r="B179">
            <v>35.619999999999997</v>
          </cell>
        </row>
        <row r="180">
          <cell r="A180" t="str">
            <v>San Pedro</v>
          </cell>
          <cell r="B180">
            <v>9.0399999999999991</v>
          </cell>
        </row>
        <row r="181">
          <cell r="A181" t="str">
            <v>San Pedro de la Paz</v>
          </cell>
          <cell r="B181">
            <v>10.36</v>
          </cell>
        </row>
        <row r="182">
          <cell r="A182" t="str">
            <v>San Rafael</v>
          </cell>
          <cell r="B182">
            <v>5.9</v>
          </cell>
        </row>
        <row r="183">
          <cell r="A183" t="str">
            <v>San Ramón</v>
          </cell>
          <cell r="B183">
            <v>101.5</v>
          </cell>
        </row>
        <row r="184">
          <cell r="A184" t="str">
            <v>San Vicente</v>
          </cell>
          <cell r="B184">
            <v>1.7</v>
          </cell>
        </row>
        <row r="185">
          <cell r="A185" t="str">
            <v>Santa Bárbara</v>
          </cell>
          <cell r="B185">
            <v>3</v>
          </cell>
        </row>
        <row r="186">
          <cell r="A186" t="str">
            <v>Santa Cruz</v>
          </cell>
          <cell r="B186">
            <v>105</v>
          </cell>
        </row>
        <row r="187">
          <cell r="A187" t="str">
            <v>Santa Juana</v>
          </cell>
          <cell r="B187">
            <v>22.195</v>
          </cell>
        </row>
        <row r="188">
          <cell r="A188" t="str">
            <v>Santa María</v>
          </cell>
          <cell r="B188">
            <v>187.92</v>
          </cell>
        </row>
        <row r="189">
          <cell r="A189" t="str">
            <v>Santiago</v>
          </cell>
          <cell r="B189">
            <v>339.62</v>
          </cell>
        </row>
        <row r="190">
          <cell r="A190" t="str">
            <v>Sierra Gorda</v>
          </cell>
          <cell r="B190">
            <v>20</v>
          </cell>
        </row>
        <row r="191">
          <cell r="A191" t="str">
            <v>Talagante</v>
          </cell>
          <cell r="B191">
            <v>18.015000000000001</v>
          </cell>
        </row>
        <row r="192">
          <cell r="A192" t="str">
            <v>Talca</v>
          </cell>
          <cell r="B192">
            <v>69.974999999999994</v>
          </cell>
        </row>
        <row r="193">
          <cell r="A193" t="str">
            <v>Temuco</v>
          </cell>
          <cell r="B193">
            <v>13.5</v>
          </cell>
        </row>
        <row r="194">
          <cell r="A194" t="str">
            <v>Teno</v>
          </cell>
          <cell r="B194">
            <v>175</v>
          </cell>
        </row>
        <row r="195">
          <cell r="A195" t="str">
            <v>Teodoro Schmidt</v>
          </cell>
          <cell r="B195">
            <v>9.7799999999999994</v>
          </cell>
        </row>
        <row r="196">
          <cell r="A196" t="str">
            <v>Tierra Amarilla</v>
          </cell>
          <cell r="B196">
            <v>43.28</v>
          </cell>
        </row>
        <row r="197">
          <cell r="A197" t="str">
            <v>Tilcoco</v>
          </cell>
          <cell r="B197">
            <v>7.34</v>
          </cell>
        </row>
        <row r="198">
          <cell r="A198" t="str">
            <v>Tiltil</v>
          </cell>
          <cell r="B198">
            <v>16.91</v>
          </cell>
        </row>
        <row r="199">
          <cell r="A199" t="str">
            <v>Tocopilla</v>
          </cell>
          <cell r="B199">
            <v>14.82</v>
          </cell>
        </row>
        <row r="200">
          <cell r="A200" t="str">
            <v>Tomé</v>
          </cell>
          <cell r="B200">
            <v>15.815</v>
          </cell>
        </row>
        <row r="201">
          <cell r="A201" t="str">
            <v>Valdivia</v>
          </cell>
          <cell r="B201">
            <v>31.92</v>
          </cell>
        </row>
        <row r="202">
          <cell r="A202" t="str">
            <v>Vallenar</v>
          </cell>
          <cell r="B202">
            <v>242.22</v>
          </cell>
        </row>
        <row r="203">
          <cell r="A203" t="str">
            <v>Valparaíso</v>
          </cell>
          <cell r="B203">
            <v>37.799999999999997</v>
          </cell>
        </row>
        <row r="204">
          <cell r="A204" t="str">
            <v>vichuquén</v>
          </cell>
          <cell r="B204">
            <v>2.1</v>
          </cell>
        </row>
        <row r="205">
          <cell r="A205" t="str">
            <v>Victoria</v>
          </cell>
          <cell r="B205">
            <v>28.22</v>
          </cell>
        </row>
        <row r="206">
          <cell r="A206" t="str">
            <v>Vicuña</v>
          </cell>
          <cell r="B206">
            <v>118.4</v>
          </cell>
        </row>
        <row r="207">
          <cell r="A207" t="str">
            <v>Vilcún</v>
          </cell>
          <cell r="B207">
            <v>3.06</v>
          </cell>
        </row>
        <row r="208">
          <cell r="A208" t="str">
            <v>Villa Alemana</v>
          </cell>
          <cell r="B208">
            <v>50.52</v>
          </cell>
        </row>
        <row r="209">
          <cell r="A209" t="str">
            <v>Villarrica</v>
          </cell>
          <cell r="B209">
            <v>15</v>
          </cell>
        </row>
        <row r="210">
          <cell r="A210" t="str">
            <v>Viña del Mar</v>
          </cell>
          <cell r="B210">
            <v>96.483999999999995</v>
          </cell>
        </row>
        <row r="211">
          <cell r="A211" t="str">
            <v>Vitacura</v>
          </cell>
          <cell r="B211">
            <v>203.31</v>
          </cell>
        </row>
        <row r="212">
          <cell r="A212" t="str">
            <v>Yumbel</v>
          </cell>
          <cell r="B212">
            <v>12.25</v>
          </cell>
        </row>
      </sheetData>
      <sheetData sheetId="4">
        <row r="1">
          <cell r="B1" t="str">
            <v>CÓDIGO COMUNA</v>
          </cell>
          <cell r="C1" t="str">
            <v>CONSUMO ELÉCTRICO RESIDENCIAL (Kwh) 2017</v>
          </cell>
        </row>
        <row r="2">
          <cell r="B2">
            <v>12101</v>
          </cell>
          <cell r="C2">
            <v>101686016</v>
          </cell>
        </row>
        <row r="3">
          <cell r="B3">
            <v>11101</v>
          </cell>
          <cell r="C3">
            <v>42106681</v>
          </cell>
        </row>
        <row r="4">
          <cell r="B4">
            <v>10201</v>
          </cell>
          <cell r="C4">
            <v>35829588</v>
          </cell>
        </row>
        <row r="5">
          <cell r="B5">
            <v>10101</v>
          </cell>
          <cell r="C5">
            <v>176097655</v>
          </cell>
        </row>
        <row r="6">
          <cell r="B6">
            <v>10109</v>
          </cell>
          <cell r="C6">
            <v>43643846.960000001</v>
          </cell>
        </row>
        <row r="7">
          <cell r="B7">
            <v>10301</v>
          </cell>
          <cell r="C7">
            <v>128384670</v>
          </cell>
        </row>
        <row r="8">
          <cell r="B8">
            <v>14101</v>
          </cell>
          <cell r="C8">
            <v>125587184</v>
          </cell>
        </row>
        <row r="9">
          <cell r="B9">
            <v>9120</v>
          </cell>
          <cell r="C9">
            <v>41537923</v>
          </cell>
        </row>
        <row r="10">
          <cell r="B10">
            <v>9112</v>
          </cell>
          <cell r="C10">
            <v>33528361</v>
          </cell>
        </row>
        <row r="11">
          <cell r="B11">
            <v>9101</v>
          </cell>
          <cell r="C11">
            <v>210103029</v>
          </cell>
        </row>
        <row r="12">
          <cell r="B12">
            <v>9201</v>
          </cell>
          <cell r="C12">
            <v>34968907</v>
          </cell>
        </row>
        <row r="13">
          <cell r="B13">
            <v>8301</v>
          </cell>
          <cell r="C13">
            <v>142468172</v>
          </cell>
        </row>
        <row r="14">
          <cell r="B14">
            <v>8306</v>
          </cell>
          <cell r="C14">
            <v>12796562</v>
          </cell>
        </row>
        <row r="15">
          <cell r="B15">
            <v>8103</v>
          </cell>
          <cell r="C15">
            <v>59159393</v>
          </cell>
        </row>
        <row r="16">
          <cell r="B16">
            <v>8101</v>
          </cell>
          <cell r="C16">
            <v>197356469</v>
          </cell>
        </row>
        <row r="17">
          <cell r="B17">
            <v>8102</v>
          </cell>
          <cell r="C17">
            <v>70868435</v>
          </cell>
        </row>
        <row r="18">
          <cell r="B18">
            <v>8112</v>
          </cell>
          <cell r="C18">
            <v>58830892</v>
          </cell>
        </row>
        <row r="19">
          <cell r="B19">
            <v>8105</v>
          </cell>
          <cell r="C19">
            <v>12781518</v>
          </cell>
        </row>
        <row r="20">
          <cell r="B20">
            <v>8106</v>
          </cell>
          <cell r="C20">
            <v>23396926</v>
          </cell>
        </row>
        <row r="21">
          <cell r="B21">
            <v>8107</v>
          </cell>
          <cell r="C21">
            <v>28738851</v>
          </cell>
        </row>
        <row r="22">
          <cell r="B22">
            <v>8108</v>
          </cell>
          <cell r="C22">
            <v>94589690</v>
          </cell>
        </row>
        <row r="23">
          <cell r="B23">
            <v>8109</v>
          </cell>
          <cell r="C23">
            <v>6562657</v>
          </cell>
        </row>
        <row r="24">
          <cell r="B24">
            <v>8110</v>
          </cell>
          <cell r="C24">
            <v>99849806</v>
          </cell>
        </row>
        <row r="25">
          <cell r="B25">
            <v>8111</v>
          </cell>
          <cell r="C25">
            <v>36380378</v>
          </cell>
        </row>
        <row r="26">
          <cell r="B26">
            <v>8401</v>
          </cell>
          <cell r="C26">
            <v>140781431</v>
          </cell>
        </row>
        <row r="27">
          <cell r="B27">
            <v>8406</v>
          </cell>
          <cell r="C27">
            <v>18817784</v>
          </cell>
        </row>
        <row r="28">
          <cell r="B28">
            <v>8416</v>
          </cell>
          <cell r="C28">
            <v>32066140.199900001</v>
          </cell>
        </row>
        <row r="29">
          <cell r="B29">
            <v>7401</v>
          </cell>
          <cell r="C29">
            <v>67224730.696600005</v>
          </cell>
        </row>
        <row r="30">
          <cell r="B30">
            <v>7102</v>
          </cell>
          <cell r="C30">
            <v>27506907.699899998</v>
          </cell>
        </row>
        <row r="31">
          <cell r="B31">
            <v>7105</v>
          </cell>
          <cell r="C31">
            <v>28952996</v>
          </cell>
        </row>
        <row r="32">
          <cell r="B32">
            <v>7101</v>
          </cell>
          <cell r="C32">
            <v>165728712</v>
          </cell>
        </row>
        <row r="33">
          <cell r="B33">
            <v>7301</v>
          </cell>
          <cell r="C33">
            <v>115928883</v>
          </cell>
        </row>
        <row r="34">
          <cell r="B34">
            <v>7305</v>
          </cell>
          <cell r="C34">
            <v>6301313</v>
          </cell>
        </row>
        <row r="35">
          <cell r="B35">
            <v>7306</v>
          </cell>
          <cell r="C35">
            <v>10683388</v>
          </cell>
        </row>
        <row r="36">
          <cell r="B36">
            <v>6301</v>
          </cell>
          <cell r="C36">
            <v>52646228</v>
          </cell>
        </row>
        <row r="37">
          <cell r="B37">
            <v>6115</v>
          </cell>
          <cell r="C37">
            <v>38167786</v>
          </cell>
        </row>
        <row r="38">
          <cell r="B38">
            <v>6108</v>
          </cell>
          <cell r="C38">
            <v>43918198</v>
          </cell>
        </row>
        <row r="39">
          <cell r="B39">
            <v>6101</v>
          </cell>
          <cell r="C39">
            <v>182985859</v>
          </cell>
        </row>
        <row r="40">
          <cell r="B40">
            <v>13501</v>
          </cell>
          <cell r="C40">
            <v>78445934</v>
          </cell>
        </row>
        <row r="41">
          <cell r="B41">
            <v>13102</v>
          </cell>
          <cell r="C41">
            <v>61211134</v>
          </cell>
        </row>
        <row r="42">
          <cell r="B42">
            <v>13103</v>
          </cell>
          <cell r="C42">
            <v>86724359</v>
          </cell>
        </row>
        <row r="43">
          <cell r="B43">
            <v>13104</v>
          </cell>
          <cell r="C43">
            <v>93821657</v>
          </cell>
        </row>
        <row r="44">
          <cell r="B44">
            <v>13105</v>
          </cell>
          <cell r="C44">
            <v>106490943</v>
          </cell>
        </row>
        <row r="45">
          <cell r="B45">
            <v>13106</v>
          </cell>
          <cell r="C45">
            <v>115593737</v>
          </cell>
        </row>
        <row r="46">
          <cell r="B46">
            <v>13107</v>
          </cell>
          <cell r="C46">
            <v>89928802</v>
          </cell>
        </row>
        <row r="47">
          <cell r="B47">
            <v>13108</v>
          </cell>
          <cell r="C47">
            <v>86299905</v>
          </cell>
        </row>
        <row r="48">
          <cell r="B48">
            <v>13109</v>
          </cell>
          <cell r="C48">
            <v>80565297</v>
          </cell>
        </row>
        <row r="49">
          <cell r="B49">
            <v>13110</v>
          </cell>
          <cell r="C49">
            <v>310165173</v>
          </cell>
        </row>
        <row r="50">
          <cell r="B50">
            <v>13111</v>
          </cell>
          <cell r="C50">
            <v>82238756</v>
          </cell>
        </row>
        <row r="51">
          <cell r="B51">
            <v>13112</v>
          </cell>
          <cell r="C51">
            <v>106336528</v>
          </cell>
        </row>
        <row r="52">
          <cell r="B52">
            <v>13113</v>
          </cell>
          <cell r="C52">
            <v>113351287</v>
          </cell>
        </row>
        <row r="53">
          <cell r="B53">
            <v>13114</v>
          </cell>
          <cell r="C53">
            <v>425812821</v>
          </cell>
        </row>
        <row r="54">
          <cell r="B54">
            <v>13115</v>
          </cell>
          <cell r="C54">
            <v>150528846</v>
          </cell>
        </row>
        <row r="55">
          <cell r="B55">
            <v>13116</v>
          </cell>
          <cell r="C55">
            <v>63996816</v>
          </cell>
        </row>
        <row r="56">
          <cell r="B56">
            <v>13117</v>
          </cell>
          <cell r="C56">
            <v>63677316</v>
          </cell>
        </row>
        <row r="57">
          <cell r="B57">
            <v>13118</v>
          </cell>
          <cell r="C57">
            <v>98774950</v>
          </cell>
        </row>
        <row r="58">
          <cell r="B58">
            <v>13119</v>
          </cell>
          <cell r="C58">
            <v>383064560</v>
          </cell>
        </row>
        <row r="59">
          <cell r="B59">
            <v>13120</v>
          </cell>
          <cell r="C59">
            <v>239771732</v>
          </cell>
        </row>
        <row r="60">
          <cell r="B60">
            <v>13121</v>
          </cell>
          <cell r="C60">
            <v>74736764</v>
          </cell>
        </row>
        <row r="61">
          <cell r="B61">
            <v>13122</v>
          </cell>
          <cell r="C61">
            <v>198413504</v>
          </cell>
        </row>
        <row r="62">
          <cell r="B62">
            <v>13123</v>
          </cell>
          <cell r="C62">
            <v>243933536</v>
          </cell>
        </row>
        <row r="63">
          <cell r="B63">
            <v>13124</v>
          </cell>
          <cell r="C63">
            <v>165763275</v>
          </cell>
        </row>
        <row r="64">
          <cell r="B64">
            <v>13125</v>
          </cell>
          <cell r="C64">
            <v>148574316</v>
          </cell>
        </row>
        <row r="65">
          <cell r="B65">
            <v>13126</v>
          </cell>
          <cell r="C65">
            <v>95133996</v>
          </cell>
        </row>
        <row r="66">
          <cell r="B66">
            <v>13127</v>
          </cell>
          <cell r="C66">
            <v>135326966</v>
          </cell>
        </row>
        <row r="67">
          <cell r="B67">
            <v>13128</v>
          </cell>
          <cell r="C67">
            <v>95874943</v>
          </cell>
        </row>
        <row r="68">
          <cell r="B68">
            <v>13129</v>
          </cell>
          <cell r="C68">
            <v>72469268</v>
          </cell>
        </row>
        <row r="69">
          <cell r="B69">
            <v>13130</v>
          </cell>
          <cell r="C69">
            <v>109070814</v>
          </cell>
        </row>
        <row r="70">
          <cell r="B70">
            <v>13131</v>
          </cell>
          <cell r="C70">
            <v>58180650</v>
          </cell>
        </row>
        <row r="71">
          <cell r="B71">
            <v>13101</v>
          </cell>
          <cell r="C71">
            <v>504761131</v>
          </cell>
        </row>
        <row r="72">
          <cell r="B72">
            <v>13132</v>
          </cell>
          <cell r="C72">
            <v>144828228</v>
          </cell>
        </row>
        <row r="73">
          <cell r="B73">
            <v>13202</v>
          </cell>
          <cell r="C73">
            <v>24036925</v>
          </cell>
        </row>
        <row r="74">
          <cell r="B74">
            <v>13201</v>
          </cell>
          <cell r="C74">
            <v>401620794</v>
          </cell>
        </row>
        <row r="75">
          <cell r="B75">
            <v>13203</v>
          </cell>
          <cell r="C75">
            <v>14877962</v>
          </cell>
        </row>
        <row r="76">
          <cell r="B76">
            <v>13602</v>
          </cell>
          <cell r="C76">
            <v>21807604</v>
          </cell>
        </row>
        <row r="77">
          <cell r="B77">
            <v>13603</v>
          </cell>
          <cell r="C77">
            <v>25841436</v>
          </cell>
        </row>
        <row r="78">
          <cell r="B78">
            <v>13604</v>
          </cell>
          <cell r="C78">
            <v>44820575</v>
          </cell>
        </row>
        <row r="79">
          <cell r="B79">
            <v>13605</v>
          </cell>
          <cell r="C79">
            <v>65629126</v>
          </cell>
        </row>
        <row r="80">
          <cell r="B80">
            <v>13601</v>
          </cell>
          <cell r="C80">
            <v>52807181</v>
          </cell>
        </row>
        <row r="81">
          <cell r="B81">
            <v>13301</v>
          </cell>
          <cell r="C81">
            <v>147524604</v>
          </cell>
        </row>
        <row r="82">
          <cell r="B82">
            <v>13302</v>
          </cell>
          <cell r="C82" t="str">
            <v>-</v>
          </cell>
        </row>
        <row r="83">
          <cell r="B83">
            <v>13303</v>
          </cell>
          <cell r="C83">
            <v>13638975</v>
          </cell>
        </row>
        <row r="84">
          <cell r="B84">
            <v>13402</v>
          </cell>
          <cell r="C84">
            <v>68708417</v>
          </cell>
        </row>
        <row r="85">
          <cell r="B85">
            <v>13403</v>
          </cell>
          <cell r="C85">
            <v>20106968</v>
          </cell>
        </row>
        <row r="86">
          <cell r="B86">
            <v>13404</v>
          </cell>
          <cell r="C86">
            <v>52599002</v>
          </cell>
        </row>
        <row r="87">
          <cell r="B87">
            <v>13401</v>
          </cell>
          <cell r="C87">
            <v>198356458</v>
          </cell>
        </row>
        <row r="88">
          <cell r="B88">
            <v>5601</v>
          </cell>
          <cell r="C88">
            <v>63254157.615300007</v>
          </cell>
        </row>
        <row r="89">
          <cell r="B89">
            <v>5606</v>
          </cell>
          <cell r="C89">
            <v>16746464.082100002</v>
          </cell>
        </row>
        <row r="90">
          <cell r="B90">
            <v>5603</v>
          </cell>
          <cell r="C90">
            <v>16042364.598599998</v>
          </cell>
        </row>
        <row r="91">
          <cell r="B91">
            <v>5802</v>
          </cell>
          <cell r="C91">
            <v>35309924.800400004</v>
          </cell>
        </row>
        <row r="92">
          <cell r="B92">
            <v>5801</v>
          </cell>
          <cell r="C92">
            <v>113953449.97929999</v>
          </cell>
        </row>
        <row r="93">
          <cell r="B93">
            <v>5804</v>
          </cell>
          <cell r="C93">
            <v>84150063.498299986</v>
          </cell>
        </row>
        <row r="94">
          <cell r="B94">
            <v>5102</v>
          </cell>
          <cell r="C94">
            <v>20138154.399999999</v>
          </cell>
        </row>
        <row r="95">
          <cell r="B95">
            <v>5103</v>
          </cell>
          <cell r="C95">
            <v>44263314.118799999</v>
          </cell>
        </row>
        <row r="96">
          <cell r="B96">
            <v>5105</v>
          </cell>
          <cell r="C96">
            <v>25044819.700000003</v>
          </cell>
        </row>
        <row r="97">
          <cell r="B97">
            <v>5107</v>
          </cell>
          <cell r="C97">
            <v>26197982.299999997</v>
          </cell>
        </row>
        <row r="98">
          <cell r="B98">
            <v>5101</v>
          </cell>
          <cell r="C98">
            <v>211422670.77269998</v>
          </cell>
        </row>
        <row r="99">
          <cell r="B99">
            <v>5109</v>
          </cell>
          <cell r="C99">
            <v>275641198.9853</v>
          </cell>
        </row>
        <row r="100">
          <cell r="B100">
            <v>5501</v>
          </cell>
          <cell r="C100">
            <v>64344538.701499991</v>
          </cell>
        </row>
        <row r="101">
          <cell r="B101">
            <v>5502</v>
          </cell>
          <cell r="C101">
            <v>33665332.500100002</v>
          </cell>
        </row>
        <row r="102">
          <cell r="B102">
            <v>5503</v>
          </cell>
          <cell r="C102">
            <v>12026061.700000001</v>
          </cell>
        </row>
        <row r="103">
          <cell r="B103">
            <v>5504</v>
          </cell>
          <cell r="C103">
            <v>16029690.300000001</v>
          </cell>
        </row>
        <row r="104">
          <cell r="B104">
            <v>5301</v>
          </cell>
          <cell r="C104">
            <v>51737919.3002</v>
          </cell>
        </row>
        <row r="105">
          <cell r="B105">
            <v>5304</v>
          </cell>
          <cell r="C105">
            <v>13269623.700200001</v>
          </cell>
        </row>
        <row r="106">
          <cell r="B106">
            <v>5701</v>
          </cell>
          <cell r="C106">
            <v>57819945.900100008</v>
          </cell>
        </row>
        <row r="107">
          <cell r="B107">
            <v>4301</v>
          </cell>
          <cell r="C107">
            <v>63362890</v>
          </cell>
        </row>
        <row r="108">
          <cell r="B108">
            <v>4102</v>
          </cell>
          <cell r="C108">
            <v>156443511</v>
          </cell>
        </row>
        <row r="109">
          <cell r="B109">
            <v>4101</v>
          </cell>
          <cell r="C109">
            <v>160166127</v>
          </cell>
        </row>
        <row r="110">
          <cell r="B110">
            <v>3301</v>
          </cell>
          <cell r="C110">
            <v>31873849</v>
          </cell>
        </row>
        <row r="111">
          <cell r="B111">
            <v>3101</v>
          </cell>
          <cell r="C111">
            <v>107440790</v>
          </cell>
        </row>
        <row r="112">
          <cell r="B112">
            <v>3103</v>
          </cell>
          <cell r="C112">
            <v>7398039</v>
          </cell>
        </row>
        <row r="113">
          <cell r="B113">
            <v>2101</v>
          </cell>
          <cell r="C113">
            <v>273465818</v>
          </cell>
        </row>
        <row r="114">
          <cell r="B114">
            <v>2201</v>
          </cell>
          <cell r="C114">
            <v>123514364</v>
          </cell>
        </row>
        <row r="115">
          <cell r="B115">
            <v>1107</v>
          </cell>
          <cell r="C115">
            <v>58144742</v>
          </cell>
        </row>
        <row r="116">
          <cell r="B116">
            <v>1101</v>
          </cell>
          <cell r="C116">
            <v>162837316</v>
          </cell>
        </row>
        <row r="117">
          <cell r="B117">
            <v>15101</v>
          </cell>
          <cell r="C117">
            <v>156620101</v>
          </cell>
        </row>
        <row r="118">
          <cell r="B118">
            <v>5803</v>
          </cell>
          <cell r="C118">
            <v>17942693.400200002</v>
          </cell>
        </row>
      </sheetData>
      <sheetData sheetId="5">
        <row r="3">
          <cell r="A3" t="str">
            <v>Comuna</v>
          </cell>
          <cell r="B3" t="str">
            <v>Longitud</v>
          </cell>
          <cell r="C3" t="str">
            <v>Latitud</v>
          </cell>
          <cell r="D3" t="str">
            <v>Factor de Planta</v>
          </cell>
        </row>
        <row r="4">
          <cell r="A4" t="str">
            <v>Antofagasta</v>
          </cell>
          <cell r="B4">
            <v>-70.397221000000002</v>
          </cell>
          <cell r="C4">
            <v>-23.593786000000001</v>
          </cell>
          <cell r="D4">
            <v>0.17475778609062173</v>
          </cell>
        </row>
        <row r="5">
          <cell r="A5" t="str">
            <v>Calama</v>
          </cell>
          <cell r="B5">
            <v>-68.918143000000001</v>
          </cell>
          <cell r="C5">
            <v>-22.457775000000002</v>
          </cell>
          <cell r="D5">
            <v>0.21887182437653674</v>
          </cell>
        </row>
        <row r="6">
          <cell r="A6" t="str">
            <v>Arica</v>
          </cell>
          <cell r="B6">
            <v>-70.294248999999994</v>
          </cell>
          <cell r="C6">
            <v>-18.476734</v>
          </cell>
          <cell r="D6">
            <v>0.17102258386020372</v>
          </cell>
        </row>
        <row r="7">
          <cell r="A7" t="str">
            <v>Copiapó</v>
          </cell>
          <cell r="B7">
            <v>-70.309426000000002</v>
          </cell>
          <cell r="C7">
            <v>-27.384284000000001</v>
          </cell>
          <cell r="D7">
            <v>0.19101893440463641</v>
          </cell>
        </row>
        <row r="8">
          <cell r="A8" t="str">
            <v>Tierra Amarilla</v>
          </cell>
          <cell r="B8">
            <v>-70.265573000000003</v>
          </cell>
          <cell r="C8">
            <v>-27.484795999999999</v>
          </cell>
          <cell r="D8">
            <v>0.19378474815595362</v>
          </cell>
        </row>
        <row r="9">
          <cell r="A9" t="str">
            <v>Vallenar</v>
          </cell>
          <cell r="B9">
            <v>-70.764311000000006</v>
          </cell>
          <cell r="C9">
            <v>-28.579225000000001</v>
          </cell>
          <cell r="D9">
            <v>0.18886908737267299</v>
          </cell>
        </row>
        <row r="10">
          <cell r="A10" t="str">
            <v>Coyhaique</v>
          </cell>
          <cell r="B10">
            <v>-72.053510000000003</v>
          </cell>
          <cell r="C10">
            <v>-45.580176999999999</v>
          </cell>
          <cell r="D10">
            <v>0.13454980567263783</v>
          </cell>
        </row>
        <row r="11">
          <cell r="A11" t="str">
            <v>Chiguayante</v>
          </cell>
          <cell r="B11">
            <v>-73.025721000000004</v>
          </cell>
          <cell r="C11">
            <v>-36.912219999999998</v>
          </cell>
          <cell r="D11">
            <v>0.15823233491394451</v>
          </cell>
        </row>
        <row r="12">
          <cell r="A12" t="str">
            <v>Chillán</v>
          </cell>
          <cell r="B12">
            <v>-72.095715999999996</v>
          </cell>
          <cell r="C12">
            <v>-36.604745000000001</v>
          </cell>
          <cell r="D12">
            <v>0.16244704258868983</v>
          </cell>
        </row>
        <row r="13">
          <cell r="A13" t="str">
            <v>Chillán Viejo</v>
          </cell>
          <cell r="B13">
            <v>-72.131114999999994</v>
          </cell>
          <cell r="C13">
            <v>-36.629680999999998</v>
          </cell>
          <cell r="D13">
            <v>0.16447743361433087</v>
          </cell>
        </row>
        <row r="14">
          <cell r="A14" t="str">
            <v>Concepción</v>
          </cell>
          <cell r="B14">
            <v>-73.035425000000004</v>
          </cell>
          <cell r="C14">
            <v>-36.814960999999997</v>
          </cell>
          <cell r="D14">
            <v>0.15593555224798034</v>
          </cell>
        </row>
        <row r="15">
          <cell r="A15" t="str">
            <v>Coronel</v>
          </cell>
          <cell r="B15">
            <v>-73.154549000000003</v>
          </cell>
          <cell r="C15">
            <v>-36.993082000000001</v>
          </cell>
          <cell r="D15">
            <v>0.16249304039339654</v>
          </cell>
        </row>
        <row r="16">
          <cell r="A16" t="str">
            <v>Hualpén</v>
          </cell>
          <cell r="B16">
            <v>-73.102954999999994</v>
          </cell>
          <cell r="C16">
            <v>-36.791567000000001</v>
          </cell>
          <cell r="D16">
            <v>0.16066768238496665</v>
          </cell>
        </row>
        <row r="17">
          <cell r="A17" t="str">
            <v>Hualqui</v>
          </cell>
          <cell r="B17">
            <v>-72.938354000000004</v>
          </cell>
          <cell r="C17">
            <v>-36.972358</v>
          </cell>
          <cell r="D17">
            <v>0.15830818791710574</v>
          </cell>
        </row>
        <row r="18">
          <cell r="A18" t="str">
            <v>Los Ángeles</v>
          </cell>
          <cell r="B18">
            <v>-72.358851999999999</v>
          </cell>
          <cell r="C18">
            <v>-37.467356000000002</v>
          </cell>
          <cell r="D18">
            <v>0.16310933412363893</v>
          </cell>
        </row>
        <row r="19">
          <cell r="A19" t="str">
            <v>Lota</v>
          </cell>
          <cell r="B19">
            <v>-73.154082000000002</v>
          </cell>
          <cell r="C19">
            <v>-37.091374000000002</v>
          </cell>
          <cell r="D19">
            <v>0.15897599402880225</v>
          </cell>
        </row>
        <row r="20">
          <cell r="A20" t="str">
            <v>Nacimiento</v>
          </cell>
          <cell r="B20">
            <v>-72.672017999999994</v>
          </cell>
          <cell r="C20">
            <v>-37.501361000000003</v>
          </cell>
          <cell r="D20">
            <v>0.16118712996136289</v>
          </cell>
        </row>
        <row r="21">
          <cell r="A21" t="str">
            <v>Penco</v>
          </cell>
          <cell r="B21">
            <v>-72.991529999999997</v>
          </cell>
          <cell r="C21">
            <v>-36.736719000000001</v>
          </cell>
          <cell r="D21">
            <v>0.15860727353354409</v>
          </cell>
        </row>
        <row r="22">
          <cell r="A22" t="str">
            <v>San Carlos</v>
          </cell>
          <cell r="B22">
            <v>-71.960745000000003</v>
          </cell>
          <cell r="C22">
            <v>-36.424970999999999</v>
          </cell>
          <cell r="D22">
            <v>0.16562654100807869</v>
          </cell>
        </row>
        <row r="23">
          <cell r="A23" t="str">
            <v>San Pedro de la Paz</v>
          </cell>
          <cell r="B23">
            <v>-73.122162000000003</v>
          </cell>
          <cell r="C23">
            <v>-36.856391000000002</v>
          </cell>
          <cell r="D23">
            <v>0.15947541464699683</v>
          </cell>
        </row>
        <row r="24">
          <cell r="A24" t="str">
            <v>Santa Juana</v>
          </cell>
          <cell r="B24">
            <v>-72.945684</v>
          </cell>
          <cell r="C24">
            <v>-37.172732000000003</v>
          </cell>
          <cell r="D24">
            <v>0.15832275842992624</v>
          </cell>
        </row>
        <row r="25">
          <cell r="A25" t="str">
            <v>Talcahuano</v>
          </cell>
          <cell r="B25">
            <v>-73.105011000000005</v>
          </cell>
          <cell r="C25">
            <v>-36.742401999999998</v>
          </cell>
          <cell r="D25">
            <v>0.16146338707411312</v>
          </cell>
        </row>
        <row r="26">
          <cell r="A26" t="str">
            <v>Tomé</v>
          </cell>
          <cell r="B26">
            <v>-72.954519000000005</v>
          </cell>
          <cell r="C26">
            <v>-36.610033000000001</v>
          </cell>
          <cell r="D26">
            <v>0.1633633678433439</v>
          </cell>
        </row>
        <row r="27">
          <cell r="A27" t="str">
            <v>Coquimbo</v>
          </cell>
          <cell r="B27">
            <v>-71.310378</v>
          </cell>
          <cell r="C27">
            <v>-29.970476999999999</v>
          </cell>
          <cell r="D27">
            <v>0.14572684518791709</v>
          </cell>
        </row>
        <row r="28">
          <cell r="A28" t="str">
            <v>La Serena</v>
          </cell>
          <cell r="B28">
            <v>-71.243285</v>
          </cell>
          <cell r="C28">
            <v>-29.914894</v>
          </cell>
          <cell r="D28">
            <v>0.14671919450298559</v>
          </cell>
        </row>
        <row r="29">
          <cell r="A29" t="str">
            <v>Ovalle</v>
          </cell>
          <cell r="B29">
            <v>-71.196326999999997</v>
          </cell>
          <cell r="C29">
            <v>-30.597128000000001</v>
          </cell>
          <cell r="D29">
            <v>0.17629397049525816</v>
          </cell>
        </row>
        <row r="30">
          <cell r="A30" t="str">
            <v>Angol</v>
          </cell>
          <cell r="B30">
            <v>-72.697967000000006</v>
          </cell>
          <cell r="C30">
            <v>-37.802070000000001</v>
          </cell>
          <cell r="D30">
            <v>0.15812643958552866</v>
          </cell>
        </row>
        <row r="31">
          <cell r="A31" t="str">
            <v>Padre Las Casas</v>
          </cell>
          <cell r="B31">
            <v>-72.593298000000004</v>
          </cell>
          <cell r="C31">
            <v>-38.76596</v>
          </cell>
          <cell r="D31">
            <v>0.1423374776958202</v>
          </cell>
        </row>
        <row r="32">
          <cell r="A32" t="str">
            <v>Temuco</v>
          </cell>
          <cell r="B32">
            <v>-72.605018999999999</v>
          </cell>
          <cell r="C32">
            <v>-38.729115999999998</v>
          </cell>
          <cell r="D32">
            <v>0.14329070583069894</v>
          </cell>
        </row>
        <row r="33">
          <cell r="A33" t="str">
            <v>Villarrica</v>
          </cell>
          <cell r="B33">
            <v>-72.224661999999995</v>
          </cell>
          <cell r="C33">
            <v>-39.292541</v>
          </cell>
          <cell r="D33">
            <v>0.14685126123990164</v>
          </cell>
        </row>
        <row r="34">
          <cell r="A34" t="str">
            <v>Castro</v>
          </cell>
          <cell r="B34">
            <v>-73.777839999999998</v>
          </cell>
          <cell r="C34">
            <v>-42.469335999999998</v>
          </cell>
          <cell r="D34">
            <v>0.1242455635756937</v>
          </cell>
        </row>
        <row r="35">
          <cell r="A35" t="str">
            <v>Osorno</v>
          </cell>
          <cell r="B35">
            <v>-73.140580999999997</v>
          </cell>
          <cell r="C35">
            <v>-40.578014000000003</v>
          </cell>
          <cell r="D35">
            <v>0.13097274754127153</v>
          </cell>
        </row>
        <row r="36">
          <cell r="A36" t="str">
            <v>Puerto Montt</v>
          </cell>
          <cell r="B36">
            <v>-72.965345999999997</v>
          </cell>
          <cell r="C36">
            <v>-41.477127000000003</v>
          </cell>
          <cell r="D36">
            <v>0.1253513037407798</v>
          </cell>
        </row>
        <row r="37">
          <cell r="A37" t="str">
            <v>Puerto Varas</v>
          </cell>
          <cell r="B37">
            <v>-72.977489000000006</v>
          </cell>
          <cell r="C37">
            <v>-41.322453000000003</v>
          </cell>
          <cell r="D37">
            <v>0.12876585300316121</v>
          </cell>
        </row>
        <row r="38">
          <cell r="A38" t="str">
            <v>Valdivia</v>
          </cell>
          <cell r="B38">
            <v>-73.230418</v>
          </cell>
          <cell r="C38">
            <v>-39.822713999999998</v>
          </cell>
          <cell r="D38">
            <v>0.13856172743238498</v>
          </cell>
        </row>
        <row r="39">
          <cell r="A39" t="str">
            <v>Punta Arenas</v>
          </cell>
          <cell r="B39">
            <v>-70.917410000000004</v>
          </cell>
          <cell r="C39">
            <v>-53.151671</v>
          </cell>
          <cell r="D39">
            <v>0.11673027133825079</v>
          </cell>
        </row>
        <row r="40">
          <cell r="A40" t="str">
            <v>Constitución</v>
          </cell>
          <cell r="B40">
            <v>-72.415155999999996</v>
          </cell>
          <cell r="C40">
            <v>-35.333840000000002</v>
          </cell>
          <cell r="D40">
            <v>0.16618635660344222</v>
          </cell>
        </row>
        <row r="41">
          <cell r="A41" t="str">
            <v>Curicó</v>
          </cell>
          <cell r="B41">
            <v>-71.229170999999994</v>
          </cell>
          <cell r="C41">
            <v>-34.976258000000001</v>
          </cell>
          <cell r="D41">
            <v>0.15976263953284162</v>
          </cell>
        </row>
        <row r="42">
          <cell r="A42" t="str">
            <v>Linares</v>
          </cell>
          <cell r="B42">
            <v>-71.595307000000005</v>
          </cell>
          <cell r="C42">
            <v>-35.845388999999997</v>
          </cell>
          <cell r="D42">
            <v>0.16165091894977168</v>
          </cell>
        </row>
        <row r="43">
          <cell r="A43" t="str">
            <v>Maule</v>
          </cell>
          <cell r="B43">
            <v>-71.689261999999999</v>
          </cell>
          <cell r="C43">
            <v>-35.521099</v>
          </cell>
          <cell r="D43">
            <v>0.16447633675799087</v>
          </cell>
        </row>
        <row r="44">
          <cell r="A44" t="str">
            <v>Rauco</v>
          </cell>
          <cell r="B44">
            <v>-71.311205999999999</v>
          </cell>
          <cell r="C44">
            <v>-34.922075999999997</v>
          </cell>
          <cell r="D44">
            <v>0.16064835853530035</v>
          </cell>
        </row>
        <row r="45">
          <cell r="A45" t="str">
            <v>Romeral</v>
          </cell>
          <cell r="B45">
            <v>-71.125057999999996</v>
          </cell>
          <cell r="C45">
            <v>-34.956938999999998</v>
          </cell>
          <cell r="D45">
            <v>0.16259346171408501</v>
          </cell>
        </row>
        <row r="46">
          <cell r="A46" t="str">
            <v>Talca</v>
          </cell>
          <cell r="B46">
            <v>-71.647617999999994</v>
          </cell>
          <cell r="C46">
            <v>-35.424314000000003</v>
          </cell>
          <cell r="D46">
            <v>0.16329122962767825</v>
          </cell>
        </row>
        <row r="47">
          <cell r="A47" t="str">
            <v>Buin</v>
          </cell>
          <cell r="B47">
            <v>-70.750381000000004</v>
          </cell>
          <cell r="C47">
            <v>-33.735453</v>
          </cell>
          <cell r="D47">
            <v>0.17311333877766072</v>
          </cell>
        </row>
        <row r="48">
          <cell r="A48" t="str">
            <v>Calera de Tango</v>
          </cell>
          <cell r="B48">
            <v>-70.770978999999997</v>
          </cell>
          <cell r="C48">
            <v>-33.627307999999999</v>
          </cell>
          <cell r="D48">
            <v>0.1699599816473481</v>
          </cell>
        </row>
        <row r="49">
          <cell r="A49" t="str">
            <v>Cerrillos</v>
          </cell>
          <cell r="B49">
            <v>-70.712356</v>
          </cell>
          <cell r="C49">
            <v>-33.499536999999997</v>
          </cell>
          <cell r="D49">
            <v>0.16125710642781874</v>
          </cell>
        </row>
        <row r="50">
          <cell r="A50" t="str">
            <v>Cerro Navia</v>
          </cell>
          <cell r="B50">
            <v>-70.744056999999998</v>
          </cell>
          <cell r="C50">
            <v>-33.422260999999999</v>
          </cell>
          <cell r="D50">
            <v>0.16226552889005971</v>
          </cell>
        </row>
        <row r="51">
          <cell r="A51" t="str">
            <v>Colina</v>
          </cell>
          <cell r="B51">
            <v>-70.663154000000006</v>
          </cell>
          <cell r="C51">
            <v>-33.195566999999997</v>
          </cell>
          <cell r="D51">
            <v>0.17593744125395155</v>
          </cell>
        </row>
        <row r="52">
          <cell r="A52" t="str">
            <v>Conchalí</v>
          </cell>
          <cell r="B52">
            <v>-70.676642000000001</v>
          </cell>
          <cell r="C52">
            <v>-33.383330000000001</v>
          </cell>
          <cell r="D52">
            <v>0.16127834720758694</v>
          </cell>
        </row>
        <row r="53">
          <cell r="A53" t="str">
            <v>El Bosque</v>
          </cell>
          <cell r="B53">
            <v>-70.676147999999998</v>
          </cell>
          <cell r="C53">
            <v>-33.562708000000001</v>
          </cell>
          <cell r="D53">
            <v>0.16188263373726727</v>
          </cell>
        </row>
        <row r="54">
          <cell r="A54" t="str">
            <v>El Monte</v>
          </cell>
          <cell r="B54">
            <v>-71.009698</v>
          </cell>
          <cell r="C54">
            <v>-33.688402000000004</v>
          </cell>
          <cell r="D54">
            <v>0.17191991974007728</v>
          </cell>
        </row>
        <row r="55">
          <cell r="A55" t="str">
            <v>Estación Central</v>
          </cell>
          <cell r="B55">
            <v>-70.700726000000003</v>
          </cell>
          <cell r="C55">
            <v>-33.464075999999999</v>
          </cell>
          <cell r="D55">
            <v>0.16049186081840533</v>
          </cell>
        </row>
        <row r="56">
          <cell r="A56" t="str">
            <v>Huechuraba</v>
          </cell>
          <cell r="B56">
            <v>-70.646551000000002</v>
          </cell>
          <cell r="C56">
            <v>-33.369484</v>
          </cell>
          <cell r="D56">
            <v>0.15597309562697576</v>
          </cell>
        </row>
        <row r="57">
          <cell r="A57" t="str">
            <v>Independencia</v>
          </cell>
          <cell r="B57">
            <v>-70.665032999999994</v>
          </cell>
          <cell r="C57">
            <v>-33.414329000000002</v>
          </cell>
          <cell r="D57">
            <v>0.16105545600632243</v>
          </cell>
        </row>
        <row r="58">
          <cell r="A58" t="str">
            <v>Isla de Maipo</v>
          </cell>
          <cell r="B58">
            <v>-70.905240000000006</v>
          </cell>
          <cell r="C58">
            <v>-33.753449000000003</v>
          </cell>
          <cell r="D58">
            <v>0.17275312820512817</v>
          </cell>
        </row>
        <row r="59">
          <cell r="A59" t="str">
            <v>La Cisterna</v>
          </cell>
          <cell r="B59">
            <v>-70.663781</v>
          </cell>
          <cell r="C59">
            <v>-33.530048999999998</v>
          </cell>
          <cell r="D59">
            <v>0.16112602370916754</v>
          </cell>
        </row>
        <row r="60">
          <cell r="A60" t="str">
            <v>La Florida</v>
          </cell>
          <cell r="B60">
            <v>-70.570395000000005</v>
          </cell>
          <cell r="C60">
            <v>-33.534514999999999</v>
          </cell>
          <cell r="D60">
            <v>0.15975285590094834</v>
          </cell>
        </row>
        <row r="61">
          <cell r="A61" t="str">
            <v>La Granja</v>
          </cell>
          <cell r="B61">
            <v>-70.622491999999994</v>
          </cell>
          <cell r="C61">
            <v>-33.535556999999997</v>
          </cell>
          <cell r="D61">
            <v>0.16158265094836666</v>
          </cell>
        </row>
        <row r="62">
          <cell r="A62" t="str">
            <v>La Pintana</v>
          </cell>
          <cell r="B62">
            <v>-70.637062999999998</v>
          </cell>
          <cell r="C62">
            <v>-33.587580000000003</v>
          </cell>
          <cell r="D62">
            <v>0.16197093809272914</v>
          </cell>
        </row>
        <row r="63">
          <cell r="A63" t="str">
            <v>La Reina</v>
          </cell>
          <cell r="B63">
            <v>-70.541865000000001</v>
          </cell>
          <cell r="C63">
            <v>-33.446223000000003</v>
          </cell>
          <cell r="D63">
            <v>0.16171293168247278</v>
          </cell>
        </row>
        <row r="64">
          <cell r="A64" t="str">
            <v>Lampa</v>
          </cell>
          <cell r="B64">
            <v>-70.877677000000006</v>
          </cell>
          <cell r="C64">
            <v>-33.289099</v>
          </cell>
          <cell r="D64">
            <v>0.17879760572532491</v>
          </cell>
        </row>
        <row r="65">
          <cell r="A65" t="str">
            <v>Las Condes</v>
          </cell>
          <cell r="B65">
            <v>-70.534932999999995</v>
          </cell>
          <cell r="C65">
            <v>-33.404463</v>
          </cell>
          <cell r="D65">
            <v>0.16557551246926588</v>
          </cell>
        </row>
        <row r="66">
          <cell r="A66" t="str">
            <v>Lo Barnechea</v>
          </cell>
          <cell r="B66">
            <v>-70.521403000000007</v>
          </cell>
          <cell r="C66">
            <v>-33.341951000000002</v>
          </cell>
          <cell r="D66">
            <v>0.16990514199157003</v>
          </cell>
        </row>
        <row r="67">
          <cell r="A67" t="str">
            <v>Lo Espejo</v>
          </cell>
          <cell r="B67">
            <v>-70.689736999999994</v>
          </cell>
          <cell r="C67">
            <v>-33.520409000000001</v>
          </cell>
          <cell r="D67">
            <v>0.16182836626273267</v>
          </cell>
        </row>
        <row r="68">
          <cell r="A68" t="str">
            <v>Lo Prado</v>
          </cell>
          <cell r="B68">
            <v>-70.722948000000002</v>
          </cell>
          <cell r="C68">
            <v>-33.446815000000001</v>
          </cell>
          <cell r="D68">
            <v>0.16182783623112049</v>
          </cell>
        </row>
        <row r="69">
          <cell r="A69" t="str">
            <v>Macul</v>
          </cell>
          <cell r="B69">
            <v>-70.599919999999997</v>
          </cell>
          <cell r="C69">
            <v>-33.489316000000002</v>
          </cell>
          <cell r="D69">
            <v>0.16048325886898487</v>
          </cell>
        </row>
        <row r="70">
          <cell r="A70" t="str">
            <v>Maipú</v>
          </cell>
          <cell r="B70">
            <v>-70.764010999999996</v>
          </cell>
          <cell r="C70">
            <v>-33.518560999999998</v>
          </cell>
          <cell r="D70">
            <v>0.16255840165086052</v>
          </cell>
        </row>
        <row r="71">
          <cell r="A71" t="str">
            <v>Melipilla</v>
          </cell>
          <cell r="B71">
            <v>-71.215423000000001</v>
          </cell>
          <cell r="C71">
            <v>-33.686866999999999</v>
          </cell>
          <cell r="D71">
            <v>0.16783783921671935</v>
          </cell>
        </row>
        <row r="72">
          <cell r="A72" t="str">
            <v>Ñuñoa</v>
          </cell>
          <cell r="B72">
            <v>-70.598802000000006</v>
          </cell>
          <cell r="C72">
            <v>-33.457766999999997</v>
          </cell>
          <cell r="D72">
            <v>0.16035068115560239</v>
          </cell>
        </row>
        <row r="73">
          <cell r="A73" t="str">
            <v>Padre Hurtado</v>
          </cell>
          <cell r="B73">
            <v>-70.809003000000004</v>
          </cell>
          <cell r="C73">
            <v>-33.571297999999999</v>
          </cell>
          <cell r="D73">
            <v>0.16822679302774851</v>
          </cell>
        </row>
        <row r="74">
          <cell r="A74" t="str">
            <v>Paine</v>
          </cell>
          <cell r="B74">
            <v>-70.733598000000001</v>
          </cell>
          <cell r="C74">
            <v>-33.809995999999998</v>
          </cell>
          <cell r="D74">
            <v>0.1721991307516684</v>
          </cell>
        </row>
        <row r="75">
          <cell r="A75" t="str">
            <v>Pedro Aguirre Cerda</v>
          </cell>
          <cell r="B75">
            <v>-70.675452000000007</v>
          </cell>
          <cell r="C75">
            <v>-33.491473999999997</v>
          </cell>
          <cell r="D75">
            <v>0.16101149411661397</v>
          </cell>
        </row>
        <row r="76">
          <cell r="A76" t="str">
            <v>Peñaflor</v>
          </cell>
          <cell r="B76">
            <v>-70.875223000000005</v>
          </cell>
          <cell r="C76">
            <v>-33.606653000000001</v>
          </cell>
          <cell r="D76">
            <v>0.1702474726027397</v>
          </cell>
        </row>
        <row r="77">
          <cell r="A77" t="str">
            <v>Peñalolén</v>
          </cell>
          <cell r="B77">
            <v>-70.547186999999994</v>
          </cell>
          <cell r="C77">
            <v>-33.486649</v>
          </cell>
          <cell r="D77">
            <v>0.1595518732876712</v>
          </cell>
        </row>
        <row r="78">
          <cell r="A78" t="str">
            <v>Pirque</v>
          </cell>
          <cell r="B78">
            <v>-70.548024999999996</v>
          </cell>
          <cell r="C78">
            <v>-33.626603000000003</v>
          </cell>
          <cell r="D78">
            <v>0.17031508157709874</v>
          </cell>
        </row>
        <row r="79">
          <cell r="A79" t="str">
            <v>Providencia</v>
          </cell>
          <cell r="B79">
            <v>-70.611992999999998</v>
          </cell>
          <cell r="C79">
            <v>-33.431623000000002</v>
          </cell>
          <cell r="D79">
            <v>0.16017523357920618</v>
          </cell>
        </row>
        <row r="80">
          <cell r="A80" t="str">
            <v>Pudahuel</v>
          </cell>
          <cell r="B80">
            <v>-70.757981999999998</v>
          </cell>
          <cell r="C80">
            <v>-33.445059999999998</v>
          </cell>
          <cell r="D80">
            <v>0.16275669915700736</v>
          </cell>
        </row>
        <row r="81">
          <cell r="A81" t="str">
            <v>Puente Alto</v>
          </cell>
          <cell r="B81">
            <v>-70.565791000000004</v>
          </cell>
          <cell r="C81">
            <v>-33.596257999999999</v>
          </cell>
          <cell r="D81">
            <v>0.16738590507551807</v>
          </cell>
        </row>
        <row r="82">
          <cell r="A82" t="str">
            <v>Quilicura</v>
          </cell>
          <cell r="B82">
            <v>-70.728621000000004</v>
          </cell>
          <cell r="C82">
            <v>-33.357996999999997</v>
          </cell>
          <cell r="D82">
            <v>0.16721945907973304</v>
          </cell>
        </row>
        <row r="83">
          <cell r="A83" t="str">
            <v>Quinta Normal</v>
          </cell>
          <cell r="B83">
            <v>-70.701069000000004</v>
          </cell>
          <cell r="C83">
            <v>-33.427638000000002</v>
          </cell>
          <cell r="D83">
            <v>0.16053111081840535</v>
          </cell>
        </row>
        <row r="84">
          <cell r="A84" t="str">
            <v>Recoleta</v>
          </cell>
          <cell r="B84">
            <v>-70.639312000000004</v>
          </cell>
          <cell r="C84">
            <v>-33.405292000000003</v>
          </cell>
          <cell r="D84">
            <v>0.16028400412715135</v>
          </cell>
        </row>
        <row r="85">
          <cell r="A85" t="str">
            <v>Renca</v>
          </cell>
          <cell r="B85">
            <v>-70.727821000000006</v>
          </cell>
          <cell r="C85">
            <v>-33.401746000000003</v>
          </cell>
          <cell r="D85">
            <v>0.1630249786617492</v>
          </cell>
        </row>
        <row r="86">
          <cell r="A86" t="str">
            <v>San Bernardo</v>
          </cell>
          <cell r="B86">
            <v>-70.702096999999995</v>
          </cell>
          <cell r="C86">
            <v>-33.592292999999998</v>
          </cell>
          <cell r="D86">
            <v>0.16337687943449244</v>
          </cell>
        </row>
        <row r="87">
          <cell r="A87" t="str">
            <v>San Joaquín</v>
          </cell>
          <cell r="B87">
            <v>-70.628415000000004</v>
          </cell>
          <cell r="C87">
            <v>-33.495978999999998</v>
          </cell>
          <cell r="D87">
            <v>0.16194228661749208</v>
          </cell>
        </row>
        <row r="88">
          <cell r="A88" t="str">
            <v>San José de Maipo</v>
          </cell>
          <cell r="B88">
            <v>-70.351408000000006</v>
          </cell>
          <cell r="C88">
            <v>-33.640090999999998</v>
          </cell>
          <cell r="D88">
            <v>0.17118391772040742</v>
          </cell>
        </row>
        <row r="89">
          <cell r="A89" t="str">
            <v>San Miguel</v>
          </cell>
          <cell r="B89">
            <v>-70.651454000000001</v>
          </cell>
          <cell r="C89">
            <v>-33.499011000000003</v>
          </cell>
          <cell r="D89">
            <v>0.16128913751317173</v>
          </cell>
        </row>
        <row r="90">
          <cell r="A90" t="str">
            <v>San Ramón</v>
          </cell>
          <cell r="B90">
            <v>-70.642346000000003</v>
          </cell>
          <cell r="C90">
            <v>-33.540526</v>
          </cell>
          <cell r="D90">
            <v>0.16108429961362838</v>
          </cell>
        </row>
        <row r="91">
          <cell r="A91" t="str">
            <v>Santiago</v>
          </cell>
          <cell r="B91">
            <v>-70.656632999999999</v>
          </cell>
          <cell r="C91">
            <v>-33.453310000000002</v>
          </cell>
          <cell r="D91">
            <v>0.16089471469968392</v>
          </cell>
        </row>
        <row r="92">
          <cell r="A92" t="str">
            <v>Talagante</v>
          </cell>
          <cell r="B92">
            <v>-70.932469999999995</v>
          </cell>
          <cell r="C92">
            <v>-33.667000000000002</v>
          </cell>
          <cell r="D92">
            <v>0.17137257016157356</v>
          </cell>
        </row>
        <row r="93">
          <cell r="A93" t="str">
            <v>Tiltil</v>
          </cell>
          <cell r="B93">
            <v>-70.925025000000005</v>
          </cell>
          <cell r="C93">
            <v>-33.084476000000002</v>
          </cell>
          <cell r="D93">
            <v>0.1812028856691254</v>
          </cell>
        </row>
        <row r="94">
          <cell r="A94" t="str">
            <v>Vitacura</v>
          </cell>
          <cell r="B94">
            <v>-70.572757999999993</v>
          </cell>
          <cell r="C94">
            <v>-33.379278999999997</v>
          </cell>
          <cell r="D94">
            <v>0.16162743589743589</v>
          </cell>
        </row>
        <row r="95">
          <cell r="A95" t="str">
            <v>Machalí</v>
          </cell>
          <cell r="B95">
            <v>-70.665042</v>
          </cell>
          <cell r="C95">
            <v>-34.181649</v>
          </cell>
          <cell r="D95">
            <v>0.168533759483667</v>
          </cell>
        </row>
        <row r="96">
          <cell r="A96" t="str">
            <v>Rancagua</v>
          </cell>
          <cell r="B96">
            <v>-70.738024999999993</v>
          </cell>
          <cell r="C96">
            <v>-34.168193000000002</v>
          </cell>
          <cell r="D96">
            <v>0.16936762881981035</v>
          </cell>
        </row>
        <row r="97">
          <cell r="A97" t="str">
            <v>Rengo</v>
          </cell>
          <cell r="B97">
            <v>-70.856038999999996</v>
          </cell>
          <cell r="C97">
            <v>-34.402704</v>
          </cell>
          <cell r="D97">
            <v>0.16712797883737265</v>
          </cell>
        </row>
        <row r="98">
          <cell r="A98" t="str">
            <v>Alto Hospicio</v>
          </cell>
          <cell r="B98">
            <v>-70.091562999999994</v>
          </cell>
          <cell r="C98">
            <v>-20.269311999999999</v>
          </cell>
          <cell r="D98">
            <v>0.19513161872146118</v>
          </cell>
        </row>
        <row r="99">
          <cell r="A99" t="str">
            <v>Iquique</v>
          </cell>
          <cell r="B99">
            <v>-70.135155999999995</v>
          </cell>
          <cell r="C99">
            <v>-20.237683000000001</v>
          </cell>
          <cell r="D99">
            <v>0.1650418381629786</v>
          </cell>
        </row>
        <row r="100">
          <cell r="A100" t="str">
            <v>Calera</v>
          </cell>
          <cell r="B100">
            <v>-71.201430000000002</v>
          </cell>
          <cell r="C100">
            <v>-32.785381000000001</v>
          </cell>
          <cell r="D100">
            <v>0.16765857622058308</v>
          </cell>
        </row>
        <row r="101">
          <cell r="A101" t="str">
            <v>Cartagena</v>
          </cell>
          <cell r="B101">
            <v>-71.590618000000006</v>
          </cell>
          <cell r="C101">
            <v>-33.543607000000002</v>
          </cell>
          <cell r="D101">
            <v>0.15871102827537759</v>
          </cell>
        </row>
        <row r="102">
          <cell r="A102" t="str">
            <v>Casablanca</v>
          </cell>
          <cell r="B102">
            <v>-71.405850999999998</v>
          </cell>
          <cell r="C102">
            <v>-33.316512000000003</v>
          </cell>
          <cell r="D102">
            <v>0.16914460440814891</v>
          </cell>
        </row>
        <row r="103">
          <cell r="A103" t="str">
            <v>Concón</v>
          </cell>
          <cell r="B103">
            <v>-71.510214000000005</v>
          </cell>
          <cell r="C103">
            <v>-32.934032000000002</v>
          </cell>
          <cell r="D103">
            <v>0.15321488768879521</v>
          </cell>
        </row>
        <row r="104">
          <cell r="A104" t="str">
            <v>Hijuelas</v>
          </cell>
          <cell r="B104">
            <v>-71.143645000000006</v>
          </cell>
          <cell r="C104">
            <v>-32.808658000000001</v>
          </cell>
          <cell r="D104">
            <v>0.16819851422550053</v>
          </cell>
        </row>
        <row r="105">
          <cell r="A105" t="str">
            <v>La Cruz</v>
          </cell>
          <cell r="B105">
            <v>-71.231752</v>
          </cell>
          <cell r="C105">
            <v>-32.823079999999997</v>
          </cell>
          <cell r="D105">
            <v>0.1673018335089568</v>
          </cell>
        </row>
        <row r="106">
          <cell r="A106" t="str">
            <v>Limache</v>
          </cell>
          <cell r="B106">
            <v>-71.260362999999998</v>
          </cell>
          <cell r="C106">
            <v>-32.997959000000002</v>
          </cell>
          <cell r="D106">
            <v>0.16290357718651213</v>
          </cell>
        </row>
        <row r="107">
          <cell r="A107" t="str">
            <v>Los Andes</v>
          </cell>
          <cell r="B107">
            <v>-70.600404999999995</v>
          </cell>
          <cell r="C107">
            <v>-32.834370999999997</v>
          </cell>
          <cell r="D107">
            <v>0.18051673103266594</v>
          </cell>
        </row>
        <row r="108">
          <cell r="A108" t="str">
            <v>Olmue</v>
          </cell>
          <cell r="B108">
            <v>-71.177288000000004</v>
          </cell>
          <cell r="C108">
            <v>-32.993574000000002</v>
          </cell>
          <cell r="D108">
            <v>0.16223689339655775</v>
          </cell>
        </row>
        <row r="109">
          <cell r="A109" t="str">
            <v>Puchuncaví</v>
          </cell>
          <cell r="B109">
            <v>-71.410169999999994</v>
          </cell>
          <cell r="C109">
            <v>-32.717784000000002</v>
          </cell>
          <cell r="D109">
            <v>0.15455331717597473</v>
          </cell>
        </row>
        <row r="110">
          <cell r="A110" t="str">
            <v>Quillota</v>
          </cell>
          <cell r="B110">
            <v>-71.249602999999993</v>
          </cell>
          <cell r="C110">
            <v>-32.882097000000002</v>
          </cell>
          <cell r="D110">
            <v>0.16463487557077627</v>
          </cell>
        </row>
        <row r="111">
          <cell r="A111" t="str">
            <v>Quilpué</v>
          </cell>
          <cell r="B111">
            <v>-71.434325000000001</v>
          </cell>
          <cell r="C111">
            <v>-33.055100000000003</v>
          </cell>
          <cell r="D111">
            <v>0.16025293335089566</v>
          </cell>
        </row>
        <row r="112">
          <cell r="A112" t="str">
            <v>Quintero</v>
          </cell>
          <cell r="B112">
            <v>-71.521212000000006</v>
          </cell>
          <cell r="C112">
            <v>-32.789718999999998</v>
          </cell>
          <cell r="D112">
            <v>0.15655843844397613</v>
          </cell>
        </row>
        <row r="113">
          <cell r="A113" t="str">
            <v>San Antonio</v>
          </cell>
          <cell r="B113">
            <v>-71.604956000000001</v>
          </cell>
          <cell r="C113">
            <v>-33.596139000000001</v>
          </cell>
          <cell r="D113">
            <v>0.15839798647699335</v>
          </cell>
        </row>
        <row r="114">
          <cell r="A114" t="str">
            <v>San Esteban</v>
          </cell>
          <cell r="B114">
            <v>-70.574533000000002</v>
          </cell>
          <cell r="C114">
            <v>-32.804845</v>
          </cell>
          <cell r="D114">
            <v>0.17979535001756239</v>
          </cell>
        </row>
        <row r="115">
          <cell r="A115" t="str">
            <v>San Felipe</v>
          </cell>
          <cell r="B115">
            <v>-70.712010000000006</v>
          </cell>
          <cell r="C115">
            <v>-32.750188999999999</v>
          </cell>
          <cell r="D115">
            <v>0.18011509536354056</v>
          </cell>
        </row>
        <row r="116">
          <cell r="A116" t="str">
            <v>San Fernando</v>
          </cell>
          <cell r="B116">
            <v>-70.989519999999999</v>
          </cell>
          <cell r="C116">
            <v>-34.584085999999999</v>
          </cell>
          <cell r="D116">
            <v>0.16540810089567967</v>
          </cell>
        </row>
        <row r="117">
          <cell r="A117" t="str">
            <v>Santo Domingo</v>
          </cell>
          <cell r="B117">
            <v>-71.619118999999998</v>
          </cell>
          <cell r="C117">
            <v>-33.649394000000001</v>
          </cell>
          <cell r="D117">
            <v>0.15871876571829999</v>
          </cell>
        </row>
        <row r="118">
          <cell r="A118" t="str">
            <v>Valparaíso</v>
          </cell>
          <cell r="B118">
            <v>-71.610145000000003</v>
          </cell>
          <cell r="C118">
            <v>-33.058576000000002</v>
          </cell>
          <cell r="D118">
            <v>0.1554858183175272</v>
          </cell>
        </row>
        <row r="119">
          <cell r="A119" t="str">
            <v>Villa Alemana</v>
          </cell>
          <cell r="B119">
            <v>-71.371893</v>
          </cell>
          <cell r="C119">
            <v>-33.046475000000001</v>
          </cell>
          <cell r="D119">
            <v>0.16229208895328415</v>
          </cell>
        </row>
        <row r="120">
          <cell r="A120" t="str">
            <v>Viña del Mar</v>
          </cell>
          <cell r="B120">
            <v>-71.515294999999995</v>
          </cell>
          <cell r="C120">
            <v>-33.027614999999997</v>
          </cell>
          <cell r="D120">
            <v>0.1522588343870741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zoomScale="81" zoomScaleNormal="81" workbookViewId="0">
      <selection activeCell="G22" sqref="G22"/>
    </sheetView>
  </sheetViews>
  <sheetFormatPr baseColWidth="10" defaultColWidth="9.109375" defaultRowHeight="14.4"/>
  <cols>
    <col min="1" max="1" width="12.109375" customWidth="1"/>
    <col min="2" max="2" width="18.33203125" customWidth="1"/>
    <col min="3" max="3" width="11.44140625" customWidth="1"/>
    <col min="4" max="4" width="72.88671875" customWidth="1"/>
    <col min="5" max="5" width="62.33203125" customWidth="1"/>
    <col min="6" max="6" width="22.77734375" customWidth="1"/>
    <col min="7" max="7" width="56" customWidth="1"/>
  </cols>
  <sheetData>
    <row r="1" spans="1:7" ht="13.5" customHeight="1">
      <c r="A1" s="7" t="s">
        <v>172</v>
      </c>
      <c r="B1" s="7" t="s">
        <v>183</v>
      </c>
      <c r="C1" s="7" t="s">
        <v>171</v>
      </c>
      <c r="D1" s="7" t="s">
        <v>0</v>
      </c>
      <c r="E1" s="66" t="s">
        <v>167</v>
      </c>
      <c r="F1" s="66" t="s">
        <v>168</v>
      </c>
      <c r="G1" s="66" t="s">
        <v>1</v>
      </c>
    </row>
    <row r="2" spans="1:7">
      <c r="A2" s="8" t="s">
        <v>169</v>
      </c>
      <c r="B2" s="8" t="s">
        <v>170</v>
      </c>
      <c r="C2" s="8" t="s">
        <v>176</v>
      </c>
      <c r="D2" s="8" t="s">
        <v>132</v>
      </c>
      <c r="E2" s="9" t="s">
        <v>1809</v>
      </c>
      <c r="F2" s="8" t="s">
        <v>179</v>
      </c>
      <c r="G2" s="8" t="s">
        <v>174</v>
      </c>
    </row>
    <row r="3" spans="1:7">
      <c r="A3" s="8" t="s">
        <v>169</v>
      </c>
      <c r="B3" s="8" t="s">
        <v>170</v>
      </c>
      <c r="C3" s="8" t="s">
        <v>177</v>
      </c>
      <c r="D3" s="8" t="s">
        <v>173</v>
      </c>
      <c r="E3" s="9" t="s">
        <v>1809</v>
      </c>
      <c r="F3" s="8" t="s">
        <v>182</v>
      </c>
      <c r="G3" s="8" t="s">
        <v>174</v>
      </c>
    </row>
    <row r="4" spans="1:7">
      <c r="A4" s="8" t="s">
        <v>169</v>
      </c>
      <c r="B4" s="8" t="s">
        <v>53</v>
      </c>
      <c r="C4" s="8" t="s">
        <v>178</v>
      </c>
      <c r="D4" s="8" t="s">
        <v>175</v>
      </c>
      <c r="E4" s="9" t="s">
        <v>184</v>
      </c>
      <c r="F4" s="8" t="s">
        <v>182</v>
      </c>
      <c r="G4" s="8" t="s">
        <v>185</v>
      </c>
    </row>
    <row r="5" spans="1:7">
      <c r="A5" s="8" t="s">
        <v>169</v>
      </c>
      <c r="B5" s="8" t="s">
        <v>53</v>
      </c>
      <c r="C5" s="8" t="s">
        <v>187</v>
      </c>
      <c r="D5" s="8" t="s">
        <v>186</v>
      </c>
      <c r="E5" s="9" t="s">
        <v>188</v>
      </c>
      <c r="F5" s="8" t="s">
        <v>179</v>
      </c>
      <c r="G5" s="8" t="s">
        <v>185</v>
      </c>
    </row>
    <row r="6" spans="1:7">
      <c r="A6" s="8" t="s">
        <v>169</v>
      </c>
      <c r="B6" s="8" t="s">
        <v>53</v>
      </c>
      <c r="C6" s="8" t="s">
        <v>189</v>
      </c>
      <c r="D6" s="8" t="s">
        <v>156</v>
      </c>
      <c r="E6" s="9" t="s">
        <v>188</v>
      </c>
      <c r="F6" s="8" t="s">
        <v>179</v>
      </c>
      <c r="G6" s="8" t="s">
        <v>185</v>
      </c>
    </row>
    <row r="7" spans="1:7">
      <c r="A7" s="8" t="s">
        <v>169</v>
      </c>
      <c r="B7" s="8" t="s">
        <v>53</v>
      </c>
      <c r="C7" s="8" t="s">
        <v>190</v>
      </c>
      <c r="D7" s="8" t="s">
        <v>192</v>
      </c>
      <c r="E7" s="9" t="s">
        <v>199</v>
      </c>
      <c r="F7" s="8" t="s">
        <v>182</v>
      </c>
      <c r="G7" s="8" t="s">
        <v>185</v>
      </c>
    </row>
    <row r="8" spans="1:7">
      <c r="A8" s="8" t="s">
        <v>169</v>
      </c>
      <c r="B8" s="8" t="s">
        <v>53</v>
      </c>
      <c r="C8" s="8" t="s">
        <v>191</v>
      </c>
      <c r="D8" s="8" t="s">
        <v>193</v>
      </c>
      <c r="E8" s="9" t="s">
        <v>200</v>
      </c>
      <c r="F8" s="8" t="s">
        <v>182</v>
      </c>
      <c r="G8" s="8" t="s">
        <v>185</v>
      </c>
    </row>
    <row r="9" spans="1:7">
      <c r="A9" s="8" t="s">
        <v>169</v>
      </c>
      <c r="B9" s="8" t="s">
        <v>53</v>
      </c>
      <c r="C9" s="8" t="s">
        <v>194</v>
      </c>
      <c r="D9" s="1" t="s">
        <v>195</v>
      </c>
      <c r="E9" s="9" t="s">
        <v>201</v>
      </c>
      <c r="F9" s="8" t="s">
        <v>182</v>
      </c>
      <c r="G9" s="8" t="s">
        <v>185</v>
      </c>
    </row>
    <row r="10" spans="1:7">
      <c r="A10" s="8" t="s">
        <v>169</v>
      </c>
      <c r="B10" s="8" t="s">
        <v>53</v>
      </c>
      <c r="C10" s="8" t="s">
        <v>196</v>
      </c>
      <c r="D10" s="1" t="s">
        <v>197</v>
      </c>
      <c r="E10" s="9" t="s">
        <v>202</v>
      </c>
      <c r="F10" s="8" t="s">
        <v>182</v>
      </c>
      <c r="G10" s="8" t="s">
        <v>185</v>
      </c>
    </row>
    <row r="11" spans="1:7" ht="25.2" customHeight="1">
      <c r="A11" s="8" t="s">
        <v>169</v>
      </c>
      <c r="B11" s="8" t="s">
        <v>53</v>
      </c>
      <c r="C11" s="8" t="s">
        <v>206</v>
      </c>
      <c r="D11" s="1" t="s">
        <v>198</v>
      </c>
      <c r="E11" s="9" t="s">
        <v>203</v>
      </c>
      <c r="F11" s="8" t="s">
        <v>182</v>
      </c>
      <c r="G11" s="8" t="s">
        <v>185</v>
      </c>
    </row>
    <row r="12" spans="1:7" ht="28.8">
      <c r="A12" s="8" t="s">
        <v>169</v>
      </c>
      <c r="B12" s="8" t="s">
        <v>53</v>
      </c>
      <c r="C12" s="8" t="s">
        <v>207</v>
      </c>
      <c r="D12" s="1" t="s">
        <v>204</v>
      </c>
      <c r="E12" s="67" t="s">
        <v>210</v>
      </c>
      <c r="F12" s="8" t="s">
        <v>181</v>
      </c>
      <c r="G12" s="8" t="s">
        <v>209</v>
      </c>
    </row>
    <row r="13" spans="1:7" ht="25.8" customHeight="1">
      <c r="A13" s="8" t="s">
        <v>169</v>
      </c>
      <c r="B13" s="8" t="s">
        <v>53</v>
      </c>
      <c r="C13" s="8" t="s">
        <v>208</v>
      </c>
      <c r="D13" s="1" t="s">
        <v>205</v>
      </c>
      <c r="E13" s="67" t="s">
        <v>211</v>
      </c>
      <c r="F13" s="8" t="s">
        <v>181</v>
      </c>
      <c r="G13" s="8" t="s">
        <v>209</v>
      </c>
    </row>
    <row r="14" spans="1:7" ht="17.25" customHeight="1">
      <c r="A14" s="8" t="s">
        <v>169</v>
      </c>
      <c r="B14" s="8" t="s">
        <v>215</v>
      </c>
      <c r="C14" s="8" t="s">
        <v>214</v>
      </c>
      <c r="D14" s="1" t="s">
        <v>213</v>
      </c>
      <c r="E14" s="67" t="s">
        <v>362</v>
      </c>
      <c r="F14" s="8" t="s">
        <v>182</v>
      </c>
      <c r="G14" s="8" t="s">
        <v>216</v>
      </c>
    </row>
    <row r="15" spans="1:7">
      <c r="A15" s="8" t="s">
        <v>169</v>
      </c>
      <c r="B15" s="8" t="s">
        <v>215</v>
      </c>
      <c r="C15" s="8" t="s">
        <v>218</v>
      </c>
      <c r="D15" s="1" t="s">
        <v>217</v>
      </c>
      <c r="E15" s="67" t="s">
        <v>362</v>
      </c>
      <c r="F15" s="8" t="s">
        <v>179</v>
      </c>
      <c r="G15" s="8" t="s">
        <v>216</v>
      </c>
    </row>
    <row r="16" spans="1:7" ht="18" customHeight="1">
      <c r="A16" s="8" t="s">
        <v>169</v>
      </c>
      <c r="B16" s="8" t="s">
        <v>215</v>
      </c>
      <c r="C16" s="8" t="s">
        <v>220</v>
      </c>
      <c r="D16" s="1" t="s">
        <v>219</v>
      </c>
      <c r="E16" s="67" t="s">
        <v>362</v>
      </c>
      <c r="F16" s="8" t="s">
        <v>182</v>
      </c>
      <c r="G16" s="8" t="s">
        <v>216</v>
      </c>
    </row>
    <row r="17" spans="1:7" ht="20.25" customHeight="1">
      <c r="A17" s="8" t="s">
        <v>169</v>
      </c>
      <c r="B17" s="8" t="s">
        <v>215</v>
      </c>
      <c r="C17" s="8" t="s">
        <v>221</v>
      </c>
      <c r="D17" s="1" t="s">
        <v>222</v>
      </c>
      <c r="E17" s="9" t="s">
        <v>240</v>
      </c>
      <c r="F17" s="8" t="s">
        <v>180</v>
      </c>
      <c r="G17" s="8" t="s">
        <v>223</v>
      </c>
    </row>
    <row r="18" spans="1:7" ht="30.6" customHeight="1">
      <c r="A18" s="8" t="s">
        <v>169</v>
      </c>
      <c r="B18" s="8" t="s">
        <v>215</v>
      </c>
      <c r="C18" s="8" t="s">
        <v>225</v>
      </c>
      <c r="D18" s="1" t="s">
        <v>224</v>
      </c>
      <c r="E18" s="9" t="s">
        <v>393</v>
      </c>
      <c r="F18" s="8" t="s">
        <v>226</v>
      </c>
      <c r="G18" s="8" t="s">
        <v>227</v>
      </c>
    </row>
    <row r="19" spans="1:7" ht="18.75" customHeight="1">
      <c r="A19" s="8" t="s">
        <v>169</v>
      </c>
      <c r="B19" s="8" t="s">
        <v>215</v>
      </c>
      <c r="C19" s="8" t="s">
        <v>228</v>
      </c>
      <c r="D19" s="1" t="s">
        <v>229</v>
      </c>
      <c r="E19" s="9" t="s">
        <v>394</v>
      </c>
      <c r="F19" s="8" t="s">
        <v>226</v>
      </c>
      <c r="G19" s="8" t="s">
        <v>227</v>
      </c>
    </row>
    <row r="20" spans="1:7" ht="27" customHeight="1">
      <c r="A20" s="8" t="s">
        <v>169</v>
      </c>
      <c r="B20" s="8" t="s">
        <v>215</v>
      </c>
      <c r="C20" s="8" t="s">
        <v>230</v>
      </c>
      <c r="D20" s="1" t="s">
        <v>231</v>
      </c>
      <c r="E20" s="9" t="s">
        <v>395</v>
      </c>
      <c r="F20" s="8" t="s">
        <v>181</v>
      </c>
      <c r="G20" s="8" t="s">
        <v>232</v>
      </c>
    </row>
    <row r="21" spans="1:7">
      <c r="A21" s="8" t="s">
        <v>169</v>
      </c>
      <c r="B21" s="8" t="s">
        <v>233</v>
      </c>
      <c r="C21" s="8" t="s">
        <v>234</v>
      </c>
      <c r="D21" s="1" t="s">
        <v>235</v>
      </c>
      <c r="E21" s="67" t="s">
        <v>1807</v>
      </c>
      <c r="F21" s="8" t="s">
        <v>181</v>
      </c>
      <c r="G21" s="8" t="s">
        <v>236</v>
      </c>
    </row>
    <row r="22" spans="1:7" ht="17.25" customHeight="1">
      <c r="A22" s="8" t="s">
        <v>169</v>
      </c>
      <c r="B22" s="8" t="s">
        <v>233</v>
      </c>
      <c r="C22" s="8" t="s">
        <v>237</v>
      </c>
      <c r="D22" s="1" t="s">
        <v>238</v>
      </c>
      <c r="E22" s="67" t="s">
        <v>1807</v>
      </c>
      <c r="F22" s="8" t="s">
        <v>181</v>
      </c>
      <c r="G22" s="8" t="s">
        <v>236</v>
      </c>
    </row>
    <row r="23" spans="1:7">
      <c r="A23" s="8" t="s">
        <v>169</v>
      </c>
      <c r="B23" s="8" t="s">
        <v>40</v>
      </c>
      <c r="C23" s="8" t="s">
        <v>239</v>
      </c>
      <c r="D23" s="8" t="s">
        <v>39</v>
      </c>
      <c r="E23" s="9" t="s">
        <v>41</v>
      </c>
      <c r="F23" s="8" t="s">
        <v>179</v>
      </c>
      <c r="G23" s="8" t="s">
        <v>244</v>
      </c>
    </row>
    <row r="24" spans="1:7">
      <c r="A24" s="8" t="s">
        <v>169</v>
      </c>
      <c r="B24" s="8" t="s">
        <v>2</v>
      </c>
      <c r="C24" s="8" t="s">
        <v>242</v>
      </c>
      <c r="D24" s="8" t="s">
        <v>241</v>
      </c>
      <c r="E24" s="9" t="s">
        <v>30</v>
      </c>
      <c r="F24" s="8" t="s">
        <v>179</v>
      </c>
      <c r="G24" s="8" t="s">
        <v>243</v>
      </c>
    </row>
    <row r="25" spans="1:7">
      <c r="A25" s="8" t="s">
        <v>53</v>
      </c>
      <c r="B25" s="8" t="s">
        <v>2</v>
      </c>
      <c r="C25" s="8" t="s">
        <v>245</v>
      </c>
      <c r="D25" s="8" t="s">
        <v>246</v>
      </c>
      <c r="E25" s="9" t="s">
        <v>3</v>
      </c>
      <c r="F25" s="8" t="s">
        <v>247</v>
      </c>
      <c r="G25" s="8" t="s">
        <v>243</v>
      </c>
    </row>
    <row r="26" spans="1:7">
      <c r="A26" s="8" t="s">
        <v>53</v>
      </c>
      <c r="B26" s="8" t="s">
        <v>2</v>
      </c>
      <c r="C26" s="8" t="s">
        <v>249</v>
      </c>
      <c r="D26" s="8" t="s">
        <v>248</v>
      </c>
      <c r="E26" s="9" t="s">
        <v>31</v>
      </c>
      <c r="F26" s="8" t="s">
        <v>247</v>
      </c>
      <c r="G26" s="8" t="s">
        <v>243</v>
      </c>
    </row>
    <row r="27" spans="1:7">
      <c r="A27" s="8" t="s">
        <v>53</v>
      </c>
      <c r="B27" s="8" t="s">
        <v>2</v>
      </c>
      <c r="C27" s="8" t="s">
        <v>250</v>
      </c>
      <c r="D27" s="8" t="s">
        <v>251</v>
      </c>
      <c r="E27" s="9" t="s">
        <v>85</v>
      </c>
      <c r="F27" s="8" t="s">
        <v>179</v>
      </c>
      <c r="G27" s="8" t="s">
        <v>252</v>
      </c>
    </row>
    <row r="28" spans="1:7">
      <c r="A28" s="8" t="s">
        <v>53</v>
      </c>
      <c r="B28" s="8" t="s">
        <v>2</v>
      </c>
      <c r="C28" s="8" t="s">
        <v>253</v>
      </c>
      <c r="D28" s="8" t="s">
        <v>254</v>
      </c>
      <c r="E28" s="9" t="s">
        <v>92</v>
      </c>
      <c r="F28" s="8" t="s">
        <v>181</v>
      </c>
      <c r="G28" s="8" t="s">
        <v>255</v>
      </c>
    </row>
    <row r="29" spans="1:7">
      <c r="A29" s="8" t="s">
        <v>53</v>
      </c>
      <c r="B29" s="8" t="s">
        <v>2</v>
      </c>
      <c r="C29" s="8" t="s">
        <v>257</v>
      </c>
      <c r="D29" s="8" t="s">
        <v>258</v>
      </c>
      <c r="E29" s="9" t="s">
        <v>94</v>
      </c>
      <c r="F29" s="8" t="s">
        <v>181</v>
      </c>
      <c r="G29" s="8" t="s">
        <v>256</v>
      </c>
    </row>
    <row r="30" spans="1:7">
      <c r="E30" s="5"/>
      <c r="F30" s="5"/>
    </row>
    <row r="31" spans="1:7">
      <c r="E31" s="5"/>
      <c r="F31" s="5"/>
    </row>
    <row r="32" spans="1:7">
      <c r="E32" s="5"/>
      <c r="F32" s="5"/>
    </row>
    <row r="33" spans="4:7">
      <c r="D33" s="5"/>
      <c r="E33" s="5"/>
      <c r="F33" s="5"/>
    </row>
    <row r="34" spans="4:7">
      <c r="D34" s="5"/>
      <c r="E34" s="5"/>
      <c r="F34" s="5"/>
    </row>
    <row r="35" spans="4:7">
      <c r="D35" s="5"/>
      <c r="E35" s="5"/>
      <c r="F35" s="5"/>
    </row>
    <row r="36" spans="4:7">
      <c r="E36" s="5"/>
      <c r="F36" s="5"/>
    </row>
    <row r="37" spans="4:7">
      <c r="E37" s="5"/>
      <c r="F37" s="5"/>
    </row>
    <row r="38" spans="4:7">
      <c r="D38" s="5"/>
      <c r="E38" s="5"/>
      <c r="F38" s="5"/>
    </row>
    <row r="39" spans="4:7">
      <c r="E39" s="5"/>
      <c r="F39" s="5"/>
    </row>
    <row r="40" spans="4:7">
      <c r="E40" s="5"/>
      <c r="F40" s="5"/>
    </row>
    <row r="41" spans="4:7">
      <c r="E41" s="5"/>
      <c r="F41" s="5"/>
    </row>
    <row r="42" spans="4:7">
      <c r="E42" s="5"/>
      <c r="F42" s="5"/>
    </row>
    <row r="43" spans="4:7">
      <c r="D43" s="5"/>
      <c r="E43" s="5"/>
      <c r="F43" s="5"/>
    </row>
    <row r="44" spans="4:7">
      <c r="D44" s="5"/>
      <c r="E44" s="5"/>
      <c r="F44" s="5"/>
    </row>
    <row r="45" spans="4:7">
      <c r="D45" s="5"/>
      <c r="E45" s="5"/>
      <c r="F45" s="5"/>
    </row>
    <row r="46" spans="4:7">
      <c r="D46" s="5"/>
      <c r="E46" s="5"/>
      <c r="F46" s="5"/>
    </row>
    <row r="47" spans="4:7">
      <c r="E47" s="5"/>
      <c r="F47" s="5"/>
      <c r="G47" t="s">
        <v>135</v>
      </c>
    </row>
    <row r="48" spans="4:7">
      <c r="E48" s="5"/>
      <c r="F48" s="5"/>
      <c r="G48" t="s">
        <v>152</v>
      </c>
    </row>
    <row r="49" spans="5:7">
      <c r="E49" s="5"/>
      <c r="F49" s="5"/>
      <c r="G49" t="s">
        <v>152</v>
      </c>
    </row>
    <row r="50" spans="5:7">
      <c r="G50" t="s">
        <v>152</v>
      </c>
    </row>
  </sheetData>
  <phoneticPr fontId="3" type="noConversion"/>
  <hyperlinks>
    <hyperlink ref="E12" location="'Denuncia áridos'!A1" display="Número de denuncias por extracción de áridos recepcionadas por la Superintendecia del Medio Ambiente (2013 - 2019)" xr:uid="{175A4DEA-1EFC-4EDB-BACF-6B7EC5012EF6}"/>
    <hyperlink ref="E20" location="'Plaguicidas SAG'!A1" display="Número de plaguicidas agrícolas autorizados por el Servicio Agrícola Ganadero según tipo 2014 - 2018" xr:uid="{85068A27-8607-4755-9019-892E6CC9F265}"/>
    <hyperlink ref="E17" location="'Fertilizantes Nutriente'!A1" display="Uso de agrícola de fertilizantes según nutriente 2002 - 2017" xr:uid="{27A6F371-7BB3-46B0-BA77-890E01ADB264}"/>
    <hyperlink ref="E18" location="'feritlizantes, por %'!A1" display="Consumo de feritlizantes, por % de producción 2002, 2016" xr:uid="{91CF1464-E024-4C87-91B2-B251F3109EEC}"/>
    <hyperlink ref="E19" location="'Fertilizantes Ha'!A1" display="Consumo de feritlizantes, kilogramos de fertilizantes por hectárea de tierra cultivable 2002, 2016" xr:uid="{7E44660B-107D-432E-9B65-81F3F4F86E0A}"/>
    <hyperlink ref="E29" location="'Sitios Fase'!A1" display="Sitios con potencial presencia de contaminantes, según fase de gestión a nivel regional, 2018" xr:uid="{5B83C721-D50C-4023-846E-87C09D81B313}"/>
    <hyperlink ref="E28" location="'Sitios por actividad eco'!A1" display="Sitios con potencial presencia de contaminantes por tipo de actividad productiva a nivel regional, 2018" xr:uid="{01A00B0A-5F08-45CC-9DB6-9F03CEBFD2C7}"/>
    <hyperlink ref="E27" location="'Proporción sitios'!A1" display="Proporción de sitios con potencial presencia de contaminantes por actividad económica" xr:uid="{6FDA3FB7-6980-4546-8DD5-CA846CE94269}"/>
    <hyperlink ref="E10" location="'Expansión urbana Pto Montt - Pt'!A1" display="Expansión urbana Pto Montt - Pto Varas 2002 - 2006 - 2011 - 2017" xr:uid="{5A2E4E7C-82EA-4D51-8038-7A2DE7B6D683}"/>
    <hyperlink ref="E9" location="'Expansión urbana Gran Concepció'!A1" display="Expansión urbana Gran Concepción 2002 - 2006 - 2011 - 2017" xr:uid="{A146AE3F-6328-46D0-9EF4-BA74BBEE07A2}"/>
    <hyperlink ref="E8" location="'Expansión urbana Gran Valparaís'!A1" display="Expansión urbana Gran Valparaíso 2002 - 2006 - 2011 - 2017" xr:uid="{1DC66CCD-5225-40A7-B74B-682B87277743}"/>
    <hyperlink ref="E7" location="'Expansión urbana Gran Santiago '!A1" display="Expansión urbana Gran Santiago 2002 - 2006 - 2011 - 2017" xr:uid="{3F7B9E59-9177-4EAC-9436-49171AD3C478}"/>
    <hyperlink ref="E23" location="'Riesgo desertificación'!A1" display="Riesgo de desertificación, 2016" xr:uid="{35512107-7F7E-4105-AF4D-E4604DDF6B16}"/>
    <hyperlink ref="E26" location="'Superficie erosión potencial'!A1" display="Superficie de erosión potencial según grado de erosión y por región 2010." xr:uid="{11C573DE-2A3F-45CC-8598-035B090E90B5}"/>
    <hyperlink ref="E2" location="'Superficie uso de suelo'!A1" display="Superficie uso de suelo " xr:uid="{4D731284-D2FC-4237-8CFF-EDBFA8C3B49D}"/>
    <hyperlink ref="E4" location="'Área urbana consolidada de las '!A1" display="Área urbana consolidada de capitales y sus conurbaciones" xr:uid="{4E541E94-12DC-448C-BCD7-DCC8F7ADDAB0}"/>
    <hyperlink ref="E5" location="'Crecimiento ciudades bruto'!A1" display="Crecimiento bruto de las capitales regionales" xr:uid="{77E53570-0DF8-452D-B33E-BB673BF66CF3}"/>
    <hyperlink ref="E6" location="'Crecimiento ciudades bruto'!A1" display="Crecimiento bruto de las capitales regionales" xr:uid="{EDC1AE34-6B37-4355-BD2F-5748D71AD8E1}"/>
    <hyperlink ref="E13" location="'Denuncia áridos'!A1" display="Número de denuncias por extracción de áridos recepcionadas por la Superintendecia del Medio Ambiente (2013 - 2019)" xr:uid="{5F7F4954-9609-4821-BAFD-8C2B7B575D6D}"/>
    <hyperlink ref="E25" location="'Superficie de erosión'!A1" display="Superficie de erosión actual según grado de erosión y por región 2010." xr:uid="{65D6FFE1-A64C-4268-9CF3-62BF52C7ABC4}"/>
    <hyperlink ref="E24" location="'ODS 15.3.1'!A1" display="ODS 15.3.1: Proporción de tierras degradadas en comparación con la superficie nacional" xr:uid="{6B20BB8F-4EF2-45A2-89CA-66CD7755C790}"/>
    <hyperlink ref="E3" location="'Superficie uso de suelo'!A1" display="Superficie uso de suelo " xr:uid="{0A3588C4-4F43-4A77-B195-AF69A996B78D}"/>
    <hyperlink ref="E11" location="'Uso de suelo reempl expansión '!A1" display="Uso de suelo reemplazado por la expansión urbana " xr:uid="{B60DB069-A3EC-4626-AC06-5DA4481C1730}"/>
    <hyperlink ref="E14" location="'Superficie sembrada por region'!A1" display="Estimación de superficie sembrada a nivel regional" xr:uid="{AD0B6305-39DD-479E-8657-29D4DAD0FFBD}"/>
    <hyperlink ref="E15:E16" location="'Superficie sembrada por region'!A1" display="Estimación de superficie sembrada a nivel regional" xr:uid="{092D065E-E1AB-4B94-B336-D0AD86CC09E8}"/>
    <hyperlink ref="E21" location="'catastro relaves'!A1" display="Castastro de relaves mineros" xr:uid="{0527430F-BFF9-48ED-B1D0-8320BD43CE5B}"/>
    <hyperlink ref="E22" location="'catastro relaves'!A1" display="Castastro de relaves mineros" xr:uid="{A1A1DD2C-C4A8-42FC-A79B-CB1F227F7356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18978-8E91-4F49-BA3F-83F14D0B0CF7}">
  <dimension ref="A1:U743"/>
  <sheetViews>
    <sheetView topLeftCell="J1" workbookViewId="0">
      <selection activeCell="P29" sqref="P29"/>
    </sheetView>
  </sheetViews>
  <sheetFormatPr baseColWidth="10" defaultRowHeight="14.4"/>
  <cols>
    <col min="1" max="1" width="11.5546875" style="11"/>
    <col min="2" max="2" width="33.44140625" style="11" customWidth="1"/>
    <col min="3" max="3" width="32.6640625" style="11" customWidth="1"/>
    <col min="4" max="4" width="8.6640625" style="11" customWidth="1"/>
    <col min="5" max="6" width="11.5546875" style="11"/>
    <col min="7" max="7" width="24.109375" style="11" customWidth="1"/>
    <col min="8" max="8" width="21.21875" style="11" customWidth="1"/>
    <col min="9" max="12" width="11.5546875" style="11"/>
    <col min="13" max="13" width="21.77734375" customWidth="1"/>
    <col min="14" max="14" width="16.5546875" customWidth="1"/>
    <col min="15" max="15" width="13.88671875" customWidth="1"/>
    <col min="16" max="16" width="20" customWidth="1"/>
    <col min="17" max="17" width="17.21875" customWidth="1"/>
    <col min="18" max="18" width="18.6640625" customWidth="1"/>
    <col min="19" max="19" width="15.33203125" customWidth="1"/>
    <col min="20" max="20" width="18.5546875" customWidth="1"/>
    <col min="21" max="21" width="22.6640625" customWidth="1"/>
  </cols>
  <sheetData>
    <row r="1" spans="1:21">
      <c r="A1" s="61" t="s">
        <v>396</v>
      </c>
      <c r="B1" s="61" t="s">
        <v>397</v>
      </c>
      <c r="C1" s="61" t="s">
        <v>398</v>
      </c>
      <c r="D1" s="61" t="s">
        <v>4</v>
      </c>
      <c r="E1" s="61" t="s">
        <v>399</v>
      </c>
      <c r="F1" s="61" t="s">
        <v>400</v>
      </c>
      <c r="G1" s="61" t="s">
        <v>401</v>
      </c>
      <c r="H1" s="61" t="s">
        <v>402</v>
      </c>
      <c r="I1" s="61" t="s">
        <v>403</v>
      </c>
      <c r="J1" s="61" t="s">
        <v>404</v>
      </c>
      <c r="K1" s="61" t="s">
        <v>405</v>
      </c>
      <c r="L1" s="61" t="s">
        <v>406</v>
      </c>
      <c r="M1" s="61" t="s">
        <v>407</v>
      </c>
      <c r="N1" s="61" t="s">
        <v>408</v>
      </c>
      <c r="O1" s="61" t="s">
        <v>409</v>
      </c>
      <c r="P1" s="61" t="s">
        <v>410</v>
      </c>
      <c r="Q1" s="61" t="s">
        <v>411</v>
      </c>
      <c r="R1" s="61" t="s">
        <v>412</v>
      </c>
      <c r="S1" s="61" t="s">
        <v>413</v>
      </c>
      <c r="T1" s="61" t="s">
        <v>414</v>
      </c>
      <c r="U1" s="61" t="s">
        <v>415</v>
      </c>
    </row>
    <row r="2" spans="1:21">
      <c r="A2" s="11">
        <v>2</v>
      </c>
      <c r="B2" s="11" t="s">
        <v>416</v>
      </c>
      <c r="C2" s="11" t="s">
        <v>417</v>
      </c>
      <c r="D2" s="11" t="s">
        <v>418</v>
      </c>
      <c r="E2" s="11" t="s">
        <v>419</v>
      </c>
      <c r="F2" s="11" t="s">
        <v>420</v>
      </c>
      <c r="G2" s="11" t="s">
        <v>421</v>
      </c>
      <c r="H2" s="11" t="s">
        <v>422</v>
      </c>
      <c r="I2" s="11" t="s">
        <v>423</v>
      </c>
      <c r="J2" s="11">
        <v>7191282.3148999903</v>
      </c>
      <c r="K2" s="11">
        <v>353574.43649999902</v>
      </c>
      <c r="L2" s="11" t="s">
        <v>424</v>
      </c>
      <c r="M2" s="11"/>
      <c r="N2" s="11">
        <v>1121664</v>
      </c>
      <c r="O2" s="11">
        <v>0</v>
      </c>
      <c r="P2" s="11">
        <v>1682496</v>
      </c>
      <c r="Q2" s="11">
        <v>0</v>
      </c>
      <c r="R2" s="11">
        <v>1161</v>
      </c>
      <c r="S2" s="11">
        <v>1530</v>
      </c>
      <c r="T2" s="62">
        <v>42159</v>
      </c>
      <c r="U2" s="62">
        <v>33876</v>
      </c>
    </row>
    <row r="3" spans="1:21">
      <c r="A3" s="11">
        <v>615</v>
      </c>
      <c r="B3" s="11" t="s">
        <v>425</v>
      </c>
      <c r="C3" s="11" t="s">
        <v>426</v>
      </c>
      <c r="D3" s="11" t="s">
        <v>265</v>
      </c>
      <c r="E3" s="11" t="s">
        <v>427</v>
      </c>
      <c r="F3" s="11" t="s">
        <v>428</v>
      </c>
      <c r="G3" s="11" t="s">
        <v>429</v>
      </c>
      <c r="H3" s="11" t="s">
        <v>422</v>
      </c>
      <c r="I3" s="11" t="s">
        <v>430</v>
      </c>
      <c r="J3" s="11">
        <v>6393867.3905999903</v>
      </c>
      <c r="K3" s="11">
        <v>322933.80570000003</v>
      </c>
      <c r="L3" s="11" t="s">
        <v>424</v>
      </c>
      <c r="M3" s="11" t="s">
        <v>431</v>
      </c>
      <c r="N3" s="11">
        <v>1625000</v>
      </c>
      <c r="O3" s="11">
        <v>0</v>
      </c>
      <c r="P3" s="11">
        <v>2473500</v>
      </c>
      <c r="Q3" s="11">
        <v>0</v>
      </c>
      <c r="R3" s="11">
        <v>252</v>
      </c>
      <c r="S3" s="11">
        <v>615</v>
      </c>
      <c r="T3" s="62">
        <v>39910</v>
      </c>
      <c r="U3" s="62">
        <v>39531</v>
      </c>
    </row>
    <row r="4" spans="1:21">
      <c r="A4" s="11">
        <v>616</v>
      </c>
      <c r="B4" s="11" t="s">
        <v>425</v>
      </c>
      <c r="C4" s="11" t="s">
        <v>426</v>
      </c>
      <c r="D4" s="11" t="s">
        <v>265</v>
      </c>
      <c r="E4" s="11" t="s">
        <v>427</v>
      </c>
      <c r="F4" s="11" t="s">
        <v>428</v>
      </c>
      <c r="G4" s="11" t="s">
        <v>432</v>
      </c>
      <c r="H4" s="11" t="s">
        <v>422</v>
      </c>
      <c r="I4" s="11" t="s">
        <v>430</v>
      </c>
      <c r="J4" s="11">
        <v>6393748.8569999896</v>
      </c>
      <c r="K4" s="11">
        <v>323198.38959999999</v>
      </c>
      <c r="L4" s="11" t="s">
        <v>424</v>
      </c>
      <c r="M4" s="11" t="s">
        <v>433</v>
      </c>
      <c r="N4" s="11">
        <v>1050000</v>
      </c>
      <c r="O4" s="11">
        <v>0</v>
      </c>
      <c r="P4" s="11">
        <v>1575000</v>
      </c>
      <c r="Q4" s="11">
        <v>0</v>
      </c>
      <c r="R4" s="11" t="s">
        <v>434</v>
      </c>
      <c r="S4" s="11">
        <v>615</v>
      </c>
      <c r="T4" s="62">
        <v>39910</v>
      </c>
      <c r="U4" s="11" t="s">
        <v>434</v>
      </c>
    </row>
    <row r="5" spans="1:21">
      <c r="A5" s="11">
        <v>617</v>
      </c>
      <c r="B5" s="11" t="s">
        <v>425</v>
      </c>
      <c r="C5" s="11" t="s">
        <v>426</v>
      </c>
      <c r="D5" s="11" t="s">
        <v>265</v>
      </c>
      <c r="E5" s="11" t="s">
        <v>427</v>
      </c>
      <c r="F5" s="11" t="s">
        <v>428</v>
      </c>
      <c r="G5" s="11" t="s">
        <v>435</v>
      </c>
      <c r="H5" s="11" t="s">
        <v>422</v>
      </c>
      <c r="I5" s="11" t="s">
        <v>430</v>
      </c>
      <c r="J5" s="11">
        <v>6393617.6233999897</v>
      </c>
      <c r="K5" s="11">
        <v>323441.80680000002</v>
      </c>
      <c r="L5" s="11" t="s">
        <v>424</v>
      </c>
      <c r="M5" s="11" t="s">
        <v>433</v>
      </c>
      <c r="N5" s="11">
        <v>660000</v>
      </c>
      <c r="O5" s="11">
        <v>0</v>
      </c>
      <c r="P5" s="11">
        <v>990000</v>
      </c>
      <c r="Q5" s="11">
        <v>0</v>
      </c>
      <c r="R5" s="11">
        <v>135</v>
      </c>
      <c r="S5" s="11">
        <v>615</v>
      </c>
      <c r="T5" s="62">
        <v>39910</v>
      </c>
      <c r="U5" s="62">
        <v>26499</v>
      </c>
    </row>
    <row r="6" spans="1:21">
      <c r="A6" s="11">
        <v>618</v>
      </c>
      <c r="B6" s="11" t="s">
        <v>425</v>
      </c>
      <c r="C6" s="11" t="s">
        <v>426</v>
      </c>
      <c r="D6" s="11" t="s">
        <v>265</v>
      </c>
      <c r="E6" s="11" t="s">
        <v>427</v>
      </c>
      <c r="F6" s="11" t="s">
        <v>428</v>
      </c>
      <c r="G6" s="11" t="s">
        <v>436</v>
      </c>
      <c r="H6" s="11" t="s">
        <v>422</v>
      </c>
      <c r="I6" s="11" t="s">
        <v>430</v>
      </c>
      <c r="J6" s="11">
        <v>6393435.5897000004</v>
      </c>
      <c r="K6" s="11">
        <v>323657.7072</v>
      </c>
      <c r="L6" s="11" t="s">
        <v>424</v>
      </c>
      <c r="M6" s="11" t="s">
        <v>433</v>
      </c>
      <c r="N6" s="11">
        <v>590000</v>
      </c>
      <c r="O6" s="11">
        <v>0</v>
      </c>
      <c r="P6" s="11">
        <v>885000</v>
      </c>
      <c r="Q6" s="11">
        <v>0</v>
      </c>
      <c r="R6" s="11" t="s">
        <v>434</v>
      </c>
      <c r="S6" s="11">
        <v>615</v>
      </c>
      <c r="T6" s="62">
        <v>39910</v>
      </c>
      <c r="U6" s="11" t="s">
        <v>434</v>
      </c>
    </row>
    <row r="7" spans="1:21">
      <c r="A7" s="11">
        <v>619</v>
      </c>
      <c r="B7" s="11" t="s">
        <v>425</v>
      </c>
      <c r="C7" s="11" t="s">
        <v>426</v>
      </c>
      <c r="D7" s="11" t="s">
        <v>265</v>
      </c>
      <c r="E7" s="11" t="s">
        <v>427</v>
      </c>
      <c r="F7" s="11" t="s">
        <v>428</v>
      </c>
      <c r="G7" s="11" t="s">
        <v>437</v>
      </c>
      <c r="H7" s="11" t="s">
        <v>422</v>
      </c>
      <c r="I7" s="11" t="s">
        <v>430</v>
      </c>
      <c r="J7" s="11">
        <v>6393357.2729000002</v>
      </c>
      <c r="K7" s="11">
        <v>323740.25739999901</v>
      </c>
      <c r="L7" s="11" t="s">
        <v>424</v>
      </c>
      <c r="M7" s="11" t="s">
        <v>433</v>
      </c>
      <c r="N7" s="11">
        <v>480000</v>
      </c>
      <c r="O7" s="11">
        <v>0</v>
      </c>
      <c r="P7" s="11">
        <v>720000</v>
      </c>
      <c r="Q7" s="11">
        <v>0</v>
      </c>
      <c r="R7" s="11" t="s">
        <v>434</v>
      </c>
      <c r="S7" s="11">
        <v>615</v>
      </c>
      <c r="T7" s="62">
        <v>39910</v>
      </c>
      <c r="U7" s="11" t="s">
        <v>434</v>
      </c>
    </row>
    <row r="8" spans="1:21">
      <c r="A8" s="11">
        <v>620</v>
      </c>
      <c r="B8" s="11" t="s">
        <v>438</v>
      </c>
      <c r="C8" s="11" t="s">
        <v>439</v>
      </c>
      <c r="D8" s="11" t="s">
        <v>265</v>
      </c>
      <c r="E8" s="11" t="s">
        <v>440</v>
      </c>
      <c r="F8" s="11" t="s">
        <v>441</v>
      </c>
      <c r="G8" s="11" t="s">
        <v>442</v>
      </c>
      <c r="H8" s="11" t="s">
        <v>443</v>
      </c>
      <c r="I8" s="11" t="s">
        <v>444</v>
      </c>
      <c r="J8" s="11">
        <v>6381689.5390999904</v>
      </c>
      <c r="K8" s="11">
        <v>300150.40879999998</v>
      </c>
      <c r="L8" s="11" t="s">
        <v>424</v>
      </c>
      <c r="M8" s="11" t="s">
        <v>443</v>
      </c>
      <c r="N8" s="11">
        <v>1565000</v>
      </c>
      <c r="O8" s="11">
        <v>0</v>
      </c>
      <c r="P8" s="11">
        <v>2347500</v>
      </c>
      <c r="Q8" s="11">
        <v>0</v>
      </c>
      <c r="R8" s="11" t="s">
        <v>434</v>
      </c>
      <c r="S8" s="11"/>
      <c r="T8" s="11"/>
      <c r="U8" s="11" t="s">
        <v>434</v>
      </c>
    </row>
    <row r="9" spans="1:21">
      <c r="A9" s="11">
        <v>621</v>
      </c>
      <c r="B9" s="11" t="s">
        <v>438</v>
      </c>
      <c r="C9" s="11" t="s">
        <v>439</v>
      </c>
      <c r="D9" s="11" t="s">
        <v>265</v>
      </c>
      <c r="E9" s="11" t="s">
        <v>440</v>
      </c>
      <c r="F9" s="11" t="s">
        <v>441</v>
      </c>
      <c r="G9" s="11" t="s">
        <v>445</v>
      </c>
      <c r="H9" s="11" t="s">
        <v>443</v>
      </c>
      <c r="I9" s="11" t="s">
        <v>444</v>
      </c>
      <c r="J9" s="11">
        <v>6381894.3269999903</v>
      </c>
      <c r="K9" s="11">
        <v>299810.68310000002</v>
      </c>
      <c r="L9" s="11" t="s">
        <v>446</v>
      </c>
      <c r="M9" s="11" t="s">
        <v>443</v>
      </c>
      <c r="N9" s="11">
        <v>358795</v>
      </c>
      <c r="O9" s="11">
        <v>276349</v>
      </c>
      <c r="P9" s="11">
        <v>538192</v>
      </c>
      <c r="Q9" s="11">
        <v>414524</v>
      </c>
      <c r="R9" s="11">
        <v>1784</v>
      </c>
      <c r="S9" s="11"/>
      <c r="T9" s="11"/>
      <c r="U9" s="62">
        <v>40714</v>
      </c>
    </row>
    <row r="10" spans="1:21">
      <c r="A10" s="11">
        <v>622</v>
      </c>
      <c r="B10" s="11" t="s">
        <v>447</v>
      </c>
      <c r="C10" s="11" t="s">
        <v>448</v>
      </c>
      <c r="D10" s="11" t="s">
        <v>264</v>
      </c>
      <c r="E10" s="11" t="s">
        <v>449</v>
      </c>
      <c r="F10" s="11" t="s">
        <v>450</v>
      </c>
      <c r="G10" s="11" t="s">
        <v>451</v>
      </c>
      <c r="H10" s="11" t="s">
        <v>422</v>
      </c>
      <c r="I10" s="11" t="s">
        <v>430</v>
      </c>
      <c r="J10" s="11">
        <v>6586777.1005999902</v>
      </c>
      <c r="K10" s="11">
        <v>348766.99560000002</v>
      </c>
      <c r="L10" s="11" t="s">
        <v>424</v>
      </c>
      <c r="M10" s="11" t="s">
        <v>431</v>
      </c>
      <c r="N10" s="11">
        <v>101600</v>
      </c>
      <c r="O10" s="11">
        <v>0</v>
      </c>
      <c r="P10" s="11">
        <v>152400</v>
      </c>
      <c r="Q10" s="11">
        <v>0</v>
      </c>
      <c r="R10" s="11" t="s">
        <v>434</v>
      </c>
      <c r="S10" s="11" t="s">
        <v>452</v>
      </c>
      <c r="T10" s="11" t="s">
        <v>452</v>
      </c>
      <c r="U10" s="11" t="s">
        <v>434</v>
      </c>
    </row>
    <row r="11" spans="1:21">
      <c r="A11" s="11">
        <v>9</v>
      </c>
      <c r="B11" s="11" t="s">
        <v>453</v>
      </c>
      <c r="C11" s="11" t="s">
        <v>454</v>
      </c>
      <c r="D11" s="11" t="s">
        <v>418</v>
      </c>
      <c r="E11" s="11" t="s">
        <v>419</v>
      </c>
      <c r="F11" s="11" t="s">
        <v>419</v>
      </c>
      <c r="G11" s="11" t="s">
        <v>422</v>
      </c>
      <c r="H11" s="11" t="s">
        <v>422</v>
      </c>
      <c r="I11" s="11" t="s">
        <v>423</v>
      </c>
      <c r="J11" s="11">
        <v>7407094.8651999896</v>
      </c>
      <c r="K11" s="11">
        <v>393418.53450000001</v>
      </c>
      <c r="L11" s="11" t="s">
        <v>424</v>
      </c>
      <c r="M11" s="11"/>
      <c r="N11" s="11">
        <v>5333333</v>
      </c>
      <c r="O11" s="11">
        <v>0</v>
      </c>
      <c r="P11" s="11">
        <v>8000000</v>
      </c>
      <c r="Q11" s="11">
        <v>0</v>
      </c>
      <c r="R11" s="11">
        <v>1218</v>
      </c>
      <c r="S11" s="11">
        <v>209</v>
      </c>
      <c r="T11" s="62">
        <v>41319</v>
      </c>
      <c r="U11" s="62">
        <v>29048</v>
      </c>
    </row>
    <row r="12" spans="1:21">
      <c r="A12" s="11">
        <v>10</v>
      </c>
      <c r="B12" s="11" t="s">
        <v>455</v>
      </c>
      <c r="C12" s="11" t="s">
        <v>456</v>
      </c>
      <c r="D12" s="11" t="s">
        <v>418</v>
      </c>
      <c r="E12" s="11" t="s">
        <v>419</v>
      </c>
      <c r="F12" s="11" t="s">
        <v>419</v>
      </c>
      <c r="G12" s="11" t="s">
        <v>457</v>
      </c>
      <c r="H12" s="11" t="s">
        <v>443</v>
      </c>
      <c r="I12" s="11" t="s">
        <v>423</v>
      </c>
      <c r="J12" s="11">
        <v>7308034.2651000004</v>
      </c>
      <c r="K12" s="11">
        <v>493097.23739999899</v>
      </c>
      <c r="L12" s="11" t="s">
        <v>424</v>
      </c>
      <c r="M12" s="11" t="s">
        <v>443</v>
      </c>
      <c r="N12" s="11">
        <v>40158</v>
      </c>
      <c r="O12" s="11">
        <v>0</v>
      </c>
      <c r="P12" s="11">
        <v>60237</v>
      </c>
      <c r="Q12" s="11">
        <v>0</v>
      </c>
      <c r="R12" s="11" t="s">
        <v>434</v>
      </c>
      <c r="S12" s="11"/>
      <c r="T12" s="11"/>
      <c r="U12" s="11" t="s">
        <v>434</v>
      </c>
    </row>
    <row r="13" spans="1:21">
      <c r="A13" s="11">
        <v>11</v>
      </c>
      <c r="B13" s="11" t="s">
        <v>458</v>
      </c>
      <c r="C13" s="11" t="s">
        <v>459</v>
      </c>
      <c r="D13" s="11" t="s">
        <v>418</v>
      </c>
      <c r="E13" s="11" t="s">
        <v>419</v>
      </c>
      <c r="F13" s="11" t="s">
        <v>460</v>
      </c>
      <c r="G13" s="11" t="s">
        <v>461</v>
      </c>
      <c r="H13" s="11" t="s">
        <v>422</v>
      </c>
      <c r="I13" s="11" t="s">
        <v>423</v>
      </c>
      <c r="J13" s="11">
        <v>7477677.8256999897</v>
      </c>
      <c r="K13" s="11">
        <v>459875.65149999899</v>
      </c>
      <c r="L13" s="11" t="s">
        <v>424</v>
      </c>
      <c r="M13" s="11"/>
      <c r="N13" s="11">
        <v>1250000</v>
      </c>
      <c r="O13" s="11">
        <v>0</v>
      </c>
      <c r="P13" s="11">
        <v>1875000</v>
      </c>
      <c r="Q13" s="11">
        <v>0</v>
      </c>
      <c r="R13" s="11">
        <v>1081</v>
      </c>
      <c r="S13" s="11">
        <v>1936</v>
      </c>
      <c r="T13" s="62">
        <v>42215</v>
      </c>
      <c r="U13" s="62">
        <v>32822</v>
      </c>
    </row>
    <row r="14" spans="1:21">
      <c r="A14" s="11">
        <v>12</v>
      </c>
      <c r="B14" s="11" t="s">
        <v>458</v>
      </c>
      <c r="C14" s="11" t="s">
        <v>459</v>
      </c>
      <c r="D14" s="11" t="s">
        <v>418</v>
      </c>
      <c r="E14" s="11" t="s">
        <v>419</v>
      </c>
      <c r="F14" s="11" t="s">
        <v>460</v>
      </c>
      <c r="G14" s="11" t="s">
        <v>462</v>
      </c>
      <c r="H14" s="11" t="s">
        <v>443</v>
      </c>
      <c r="I14" s="11" t="s">
        <v>423</v>
      </c>
      <c r="J14" s="11">
        <v>7477474.0224999897</v>
      </c>
      <c r="K14" s="11">
        <v>459375.84729999898</v>
      </c>
      <c r="L14" s="11" t="s">
        <v>446</v>
      </c>
      <c r="M14" s="11" t="s">
        <v>443</v>
      </c>
      <c r="N14" s="11">
        <v>672981</v>
      </c>
      <c r="O14" s="11">
        <v>588181</v>
      </c>
      <c r="P14" s="11">
        <v>1009472</v>
      </c>
      <c r="Q14" s="11">
        <v>882272</v>
      </c>
      <c r="R14" s="11">
        <v>885</v>
      </c>
      <c r="S14" s="11">
        <v>1936</v>
      </c>
      <c r="T14" s="62">
        <v>42215</v>
      </c>
      <c r="U14" s="62">
        <v>41477</v>
      </c>
    </row>
    <row r="15" spans="1:21">
      <c r="A15" s="11">
        <v>678</v>
      </c>
      <c r="B15" s="11" t="s">
        <v>463</v>
      </c>
      <c r="C15" s="11" t="s">
        <v>464</v>
      </c>
      <c r="D15" s="11" t="s">
        <v>265</v>
      </c>
      <c r="E15" s="11" t="s">
        <v>427</v>
      </c>
      <c r="F15" s="11" t="s">
        <v>428</v>
      </c>
      <c r="G15" s="11" t="s">
        <v>465</v>
      </c>
      <c r="H15" s="11" t="s">
        <v>422</v>
      </c>
      <c r="I15" s="11" t="s">
        <v>430</v>
      </c>
      <c r="J15" s="11">
        <v>6410690.2377000004</v>
      </c>
      <c r="K15" s="11">
        <v>305639.040199999</v>
      </c>
      <c r="L15" s="11" t="s">
        <v>424</v>
      </c>
      <c r="M15" s="11" t="s">
        <v>433</v>
      </c>
      <c r="N15" s="11">
        <v>80000</v>
      </c>
      <c r="O15" s="11">
        <v>0</v>
      </c>
      <c r="P15" s="11">
        <v>120000</v>
      </c>
      <c r="Q15" s="11">
        <v>0</v>
      </c>
      <c r="R15" s="11">
        <v>450</v>
      </c>
      <c r="S15" s="11" t="s">
        <v>452</v>
      </c>
      <c r="T15" s="11" t="s">
        <v>452</v>
      </c>
      <c r="U15" s="62">
        <v>35192</v>
      </c>
    </row>
    <row r="16" spans="1:21">
      <c r="A16" s="11">
        <v>691</v>
      </c>
      <c r="B16" s="11" t="s">
        <v>466</v>
      </c>
      <c r="C16" s="11" t="s">
        <v>467</v>
      </c>
      <c r="D16" s="11" t="s">
        <v>264</v>
      </c>
      <c r="E16" s="11" t="s">
        <v>468</v>
      </c>
      <c r="F16" s="11" t="s">
        <v>469</v>
      </c>
      <c r="G16" s="11" t="s">
        <v>470</v>
      </c>
      <c r="H16" s="11" t="s">
        <v>422</v>
      </c>
      <c r="I16" s="11" t="s">
        <v>471</v>
      </c>
      <c r="J16" s="11">
        <v>6653481.3871999905</v>
      </c>
      <c r="K16" s="11">
        <v>301211.91559999902</v>
      </c>
      <c r="L16" s="11" t="s">
        <v>424</v>
      </c>
      <c r="M16" s="11" t="s">
        <v>433</v>
      </c>
      <c r="N16" s="11">
        <v>89100</v>
      </c>
      <c r="O16" s="11">
        <v>0</v>
      </c>
      <c r="P16" s="11">
        <v>133650</v>
      </c>
      <c r="Q16" s="11">
        <v>0</v>
      </c>
      <c r="R16" s="11">
        <v>1729</v>
      </c>
      <c r="S16" s="11"/>
      <c r="T16" s="11"/>
      <c r="U16" s="62">
        <v>34305</v>
      </c>
    </row>
    <row r="17" spans="1:21">
      <c r="A17" s="11">
        <v>692</v>
      </c>
      <c r="B17" s="11" t="s">
        <v>466</v>
      </c>
      <c r="C17" s="11" t="s">
        <v>467</v>
      </c>
      <c r="D17" s="11" t="s">
        <v>264</v>
      </c>
      <c r="E17" s="11" t="s">
        <v>468</v>
      </c>
      <c r="F17" s="11" t="s">
        <v>469</v>
      </c>
      <c r="G17" s="11" t="s">
        <v>472</v>
      </c>
      <c r="H17" s="11" t="s">
        <v>422</v>
      </c>
      <c r="I17" s="11" t="s">
        <v>444</v>
      </c>
      <c r="J17" s="11">
        <v>6653570.0228000004</v>
      </c>
      <c r="K17" s="11">
        <v>301221.17599999899</v>
      </c>
      <c r="L17" s="11" t="s">
        <v>424</v>
      </c>
      <c r="M17" s="11"/>
      <c r="N17" s="11">
        <v>93590</v>
      </c>
      <c r="O17" s="11">
        <v>0</v>
      </c>
      <c r="P17" s="11">
        <v>140385</v>
      </c>
      <c r="Q17" s="11">
        <v>0</v>
      </c>
      <c r="R17" s="11">
        <v>1000</v>
      </c>
      <c r="S17" s="11" t="s">
        <v>452</v>
      </c>
      <c r="T17" s="11" t="s">
        <v>452</v>
      </c>
      <c r="U17" s="62">
        <v>31796</v>
      </c>
    </row>
    <row r="18" spans="1:21">
      <c r="A18" s="11">
        <v>693</v>
      </c>
      <c r="B18" s="11" t="s">
        <v>466</v>
      </c>
      <c r="C18" s="11" t="s">
        <v>467</v>
      </c>
      <c r="D18" s="11" t="s">
        <v>264</v>
      </c>
      <c r="E18" s="11" t="s">
        <v>468</v>
      </c>
      <c r="F18" s="11" t="s">
        <v>469</v>
      </c>
      <c r="G18" s="11" t="s">
        <v>473</v>
      </c>
      <c r="H18" s="11" t="s">
        <v>422</v>
      </c>
      <c r="I18" s="11" t="s">
        <v>444</v>
      </c>
      <c r="J18" s="11">
        <v>6653560.1008999897</v>
      </c>
      <c r="K18" s="11">
        <v>301062.42569999897</v>
      </c>
      <c r="L18" s="11" t="s">
        <v>424</v>
      </c>
      <c r="M18" s="11" t="s">
        <v>433</v>
      </c>
      <c r="N18" s="11">
        <v>18560</v>
      </c>
      <c r="O18" s="11">
        <v>0</v>
      </c>
      <c r="P18" s="11">
        <v>27840</v>
      </c>
      <c r="Q18" s="11">
        <v>0</v>
      </c>
      <c r="R18" s="11" t="s">
        <v>434</v>
      </c>
      <c r="S18" s="11"/>
      <c r="T18" s="11"/>
      <c r="U18" s="11" t="s">
        <v>434</v>
      </c>
    </row>
    <row r="19" spans="1:21">
      <c r="A19" s="11">
        <v>694</v>
      </c>
      <c r="B19" s="11" t="s">
        <v>466</v>
      </c>
      <c r="C19" s="11" t="s">
        <v>467</v>
      </c>
      <c r="D19" s="11" t="s">
        <v>264</v>
      </c>
      <c r="E19" s="11" t="s">
        <v>468</v>
      </c>
      <c r="F19" s="11" t="s">
        <v>469</v>
      </c>
      <c r="G19" s="11" t="s">
        <v>474</v>
      </c>
      <c r="H19" s="11" t="s">
        <v>422</v>
      </c>
      <c r="I19" s="11" t="s">
        <v>444</v>
      </c>
      <c r="J19" s="11">
        <v>6653494.6163999904</v>
      </c>
      <c r="K19" s="11">
        <v>301077.63929999899</v>
      </c>
      <c r="L19" s="11" t="s">
        <v>424</v>
      </c>
      <c r="M19" s="11" t="s">
        <v>433</v>
      </c>
      <c r="N19" s="11">
        <v>24000</v>
      </c>
      <c r="O19" s="11">
        <v>0</v>
      </c>
      <c r="P19" s="11">
        <v>36000</v>
      </c>
      <c r="Q19" s="11">
        <v>0</v>
      </c>
      <c r="R19" s="11" t="s">
        <v>434</v>
      </c>
      <c r="S19" s="11"/>
      <c r="T19" s="11"/>
      <c r="U19" s="11" t="s">
        <v>434</v>
      </c>
    </row>
    <row r="20" spans="1:21">
      <c r="A20" s="11">
        <v>15</v>
      </c>
      <c r="B20" s="11" t="s">
        <v>475</v>
      </c>
      <c r="C20" s="11" t="s">
        <v>476</v>
      </c>
      <c r="D20" s="11" t="s">
        <v>418</v>
      </c>
      <c r="E20" s="11" t="s">
        <v>419</v>
      </c>
      <c r="F20" s="11" t="s">
        <v>419</v>
      </c>
      <c r="G20" s="11" t="s">
        <v>477</v>
      </c>
      <c r="H20" s="11" t="s">
        <v>443</v>
      </c>
      <c r="I20" s="11" t="s">
        <v>423</v>
      </c>
      <c r="J20" s="11">
        <v>7326819.5055999896</v>
      </c>
      <c r="K20" s="11">
        <v>495857.83270000003</v>
      </c>
      <c r="L20" s="11" t="s">
        <v>446</v>
      </c>
      <c r="M20" s="11" t="s">
        <v>443</v>
      </c>
      <c r="N20" s="11">
        <v>10244306</v>
      </c>
      <c r="O20" s="11">
        <v>9282497</v>
      </c>
      <c r="P20" s="11">
        <v>15366460</v>
      </c>
      <c r="Q20" s="11">
        <v>13923746</v>
      </c>
      <c r="R20" s="11">
        <v>938</v>
      </c>
      <c r="S20" s="11">
        <v>1647</v>
      </c>
      <c r="T20" s="62">
        <v>42174</v>
      </c>
      <c r="U20" s="62">
        <v>42837</v>
      </c>
    </row>
    <row r="21" spans="1:21">
      <c r="A21" s="11">
        <v>16</v>
      </c>
      <c r="B21" s="11" t="s">
        <v>478</v>
      </c>
      <c r="C21" s="11" t="s">
        <v>479</v>
      </c>
      <c r="D21" s="11" t="s">
        <v>418</v>
      </c>
      <c r="E21" s="11" t="s">
        <v>419</v>
      </c>
      <c r="F21" s="11" t="s">
        <v>419</v>
      </c>
      <c r="G21" s="11" t="s">
        <v>480</v>
      </c>
      <c r="H21" s="11" t="s">
        <v>443</v>
      </c>
      <c r="I21" s="11" t="s">
        <v>423</v>
      </c>
      <c r="J21" s="11">
        <v>7366632.7572999904</v>
      </c>
      <c r="K21" s="11">
        <v>363074.76059999899</v>
      </c>
      <c r="L21" s="11" t="s">
        <v>446</v>
      </c>
      <c r="M21" s="11" t="s">
        <v>443</v>
      </c>
      <c r="N21" s="11">
        <v>9600000</v>
      </c>
      <c r="O21" s="11">
        <v>4780343</v>
      </c>
      <c r="P21" s="11">
        <v>21811894</v>
      </c>
      <c r="Q21" s="11">
        <v>10442134</v>
      </c>
      <c r="R21" s="11">
        <v>1786</v>
      </c>
      <c r="S21" s="11">
        <v>1616</v>
      </c>
      <c r="T21" s="62">
        <v>40050</v>
      </c>
      <c r="U21" s="62">
        <v>38604</v>
      </c>
    </row>
    <row r="22" spans="1:21">
      <c r="A22" s="11">
        <v>17</v>
      </c>
      <c r="B22" s="11" t="s">
        <v>481</v>
      </c>
      <c r="C22" s="11" t="s">
        <v>482</v>
      </c>
      <c r="D22" s="11" t="s">
        <v>418</v>
      </c>
      <c r="E22" s="11" t="s">
        <v>419</v>
      </c>
      <c r="F22" s="11" t="s">
        <v>419</v>
      </c>
      <c r="G22" s="11" t="s">
        <v>482</v>
      </c>
      <c r="H22" s="11" t="s">
        <v>483</v>
      </c>
      <c r="I22" s="11" t="s">
        <v>444</v>
      </c>
      <c r="J22" s="11">
        <v>7299615.8129000003</v>
      </c>
      <c r="K22" s="11">
        <v>450317.38179999898</v>
      </c>
      <c r="L22" s="11" t="s">
        <v>424</v>
      </c>
      <c r="M22" s="11" t="s">
        <v>452</v>
      </c>
      <c r="N22" s="11">
        <v>9866667</v>
      </c>
      <c r="O22" s="11">
        <v>0</v>
      </c>
      <c r="P22" s="11">
        <v>14800000</v>
      </c>
      <c r="Q22" s="11">
        <v>0</v>
      </c>
      <c r="R22" s="11">
        <v>85</v>
      </c>
      <c r="S22" s="11">
        <v>137</v>
      </c>
      <c r="T22" s="62">
        <v>40207</v>
      </c>
      <c r="U22" s="62">
        <v>37634</v>
      </c>
    </row>
    <row r="23" spans="1:21">
      <c r="A23" s="11">
        <v>18</v>
      </c>
      <c r="B23" s="11" t="s">
        <v>484</v>
      </c>
      <c r="C23" s="11" t="s">
        <v>485</v>
      </c>
      <c r="D23" s="11" t="s">
        <v>486</v>
      </c>
      <c r="E23" s="11" t="s">
        <v>487</v>
      </c>
      <c r="F23" s="11" t="s">
        <v>487</v>
      </c>
      <c r="G23" s="11" t="s">
        <v>485</v>
      </c>
      <c r="H23" s="11" t="s">
        <v>422</v>
      </c>
      <c r="I23" s="11" t="s">
        <v>444</v>
      </c>
      <c r="J23" s="11">
        <v>6866349.6419999897</v>
      </c>
      <c r="K23" s="11">
        <v>308856.924999999</v>
      </c>
      <c r="L23" s="11" t="s">
        <v>488</v>
      </c>
      <c r="M23" s="11"/>
      <c r="N23" s="11">
        <v>61773</v>
      </c>
      <c r="O23" s="11">
        <v>0</v>
      </c>
      <c r="P23" s="11">
        <v>80305</v>
      </c>
      <c r="Q23" s="11">
        <v>0</v>
      </c>
      <c r="R23" s="11" t="s">
        <v>434</v>
      </c>
      <c r="S23" s="11"/>
      <c r="T23" s="11"/>
      <c r="U23" s="11" t="s">
        <v>434</v>
      </c>
    </row>
    <row r="24" spans="1:21">
      <c r="A24" s="11">
        <v>20</v>
      </c>
      <c r="B24" s="11" t="s">
        <v>489</v>
      </c>
      <c r="C24" s="11" t="s">
        <v>490</v>
      </c>
      <c r="D24" s="11" t="s">
        <v>486</v>
      </c>
      <c r="E24" s="11" t="s">
        <v>491</v>
      </c>
      <c r="F24" s="11" t="s">
        <v>491</v>
      </c>
      <c r="G24" s="11" t="s">
        <v>492</v>
      </c>
      <c r="H24" s="11" t="s">
        <v>422</v>
      </c>
      <c r="I24" s="11" t="s">
        <v>444</v>
      </c>
      <c r="J24" s="11">
        <v>6969503.273</v>
      </c>
      <c r="K24" s="11">
        <v>367382.76299999998</v>
      </c>
      <c r="L24" s="11" t="s">
        <v>446</v>
      </c>
      <c r="M24" s="11" t="s">
        <v>493</v>
      </c>
      <c r="N24" s="11">
        <v>36492</v>
      </c>
      <c r="O24" s="11">
        <v>66853</v>
      </c>
      <c r="P24" s="11">
        <v>54739</v>
      </c>
      <c r="Q24" s="11">
        <v>100280</v>
      </c>
      <c r="R24" s="11">
        <v>828</v>
      </c>
      <c r="S24" s="11"/>
      <c r="T24" s="11"/>
      <c r="U24" s="62">
        <v>30903</v>
      </c>
    </row>
    <row r="25" spans="1:21">
      <c r="A25" s="11">
        <v>762</v>
      </c>
      <c r="B25" s="11" t="s">
        <v>494</v>
      </c>
      <c r="C25" s="11" t="s">
        <v>495</v>
      </c>
      <c r="D25" s="11" t="s">
        <v>264</v>
      </c>
      <c r="E25" s="11" t="s">
        <v>449</v>
      </c>
      <c r="F25" s="11" t="s">
        <v>496</v>
      </c>
      <c r="G25" s="11" t="s">
        <v>497</v>
      </c>
      <c r="H25" s="11" t="s">
        <v>422</v>
      </c>
      <c r="I25" s="11" t="s">
        <v>444</v>
      </c>
      <c r="J25" s="11">
        <v>6585979.5672000004</v>
      </c>
      <c r="K25" s="11">
        <v>284871.77130000002</v>
      </c>
      <c r="L25" s="11" t="s">
        <v>424</v>
      </c>
      <c r="M25" s="11" t="s">
        <v>433</v>
      </c>
      <c r="N25" s="11">
        <v>2400</v>
      </c>
      <c r="O25" s="11">
        <v>0</v>
      </c>
      <c r="P25" s="11">
        <v>3600</v>
      </c>
      <c r="Q25" s="11">
        <v>0</v>
      </c>
      <c r="R25" s="11">
        <v>1042</v>
      </c>
      <c r="S25" s="11"/>
      <c r="T25" s="11"/>
      <c r="U25" s="11" t="s">
        <v>434</v>
      </c>
    </row>
    <row r="26" spans="1:21">
      <c r="A26" s="11">
        <v>24</v>
      </c>
      <c r="B26" s="11" t="s">
        <v>498</v>
      </c>
      <c r="C26" s="11" t="s">
        <v>499</v>
      </c>
      <c r="D26" s="11" t="s">
        <v>486</v>
      </c>
      <c r="E26" s="11" t="s">
        <v>491</v>
      </c>
      <c r="F26" s="11" t="s">
        <v>491</v>
      </c>
      <c r="G26" s="11" t="s">
        <v>422</v>
      </c>
      <c r="H26" s="11" t="s">
        <v>422</v>
      </c>
      <c r="I26" s="11" t="s">
        <v>423</v>
      </c>
      <c r="J26" s="11">
        <v>6965601.3331000004</v>
      </c>
      <c r="K26" s="11">
        <v>369869.60539999901</v>
      </c>
      <c r="L26" s="11" t="s">
        <v>446</v>
      </c>
      <c r="M26" s="11"/>
      <c r="N26" s="11">
        <v>31200</v>
      </c>
      <c r="O26" s="11">
        <v>24137</v>
      </c>
      <c r="P26" s="11">
        <v>46800</v>
      </c>
      <c r="Q26" s="11">
        <v>36206</v>
      </c>
      <c r="R26" s="11">
        <v>1767</v>
      </c>
      <c r="S26" s="11">
        <v>251</v>
      </c>
      <c r="T26" s="62">
        <v>42874</v>
      </c>
      <c r="U26" s="62">
        <v>36798</v>
      </c>
    </row>
    <row r="27" spans="1:21">
      <c r="A27" s="11">
        <v>26</v>
      </c>
      <c r="B27" s="11" t="s">
        <v>500</v>
      </c>
      <c r="C27" s="11" t="s">
        <v>501</v>
      </c>
      <c r="D27" s="11" t="s">
        <v>486</v>
      </c>
      <c r="E27" s="11" t="s">
        <v>491</v>
      </c>
      <c r="F27" s="11" t="s">
        <v>502</v>
      </c>
      <c r="G27" s="11" t="s">
        <v>422</v>
      </c>
      <c r="H27" s="11" t="s">
        <v>422</v>
      </c>
      <c r="I27" s="11" t="s">
        <v>503</v>
      </c>
      <c r="J27" s="11">
        <v>6964413.2845999897</v>
      </c>
      <c r="K27" s="11">
        <v>374360.23550000001</v>
      </c>
      <c r="L27" s="11" t="s">
        <v>424</v>
      </c>
      <c r="M27" s="11"/>
      <c r="N27" s="11">
        <v>49000</v>
      </c>
      <c r="O27" s="11">
        <v>0</v>
      </c>
      <c r="P27" s="11">
        <v>73500</v>
      </c>
      <c r="Q27" s="11">
        <v>0</v>
      </c>
      <c r="R27" s="11">
        <v>702</v>
      </c>
      <c r="S27" s="11">
        <v>416</v>
      </c>
      <c r="T27" s="62">
        <v>42314</v>
      </c>
      <c r="U27" s="62">
        <v>31608</v>
      </c>
    </row>
    <row r="28" spans="1:21">
      <c r="A28" s="11">
        <v>27</v>
      </c>
      <c r="B28" s="11" t="s">
        <v>504</v>
      </c>
      <c r="C28" s="11" t="s">
        <v>505</v>
      </c>
      <c r="D28" s="11" t="s">
        <v>486</v>
      </c>
      <c r="E28" s="11" t="s">
        <v>491</v>
      </c>
      <c r="F28" s="11" t="s">
        <v>491</v>
      </c>
      <c r="G28" s="11" t="s">
        <v>506</v>
      </c>
      <c r="H28" s="11" t="s">
        <v>443</v>
      </c>
      <c r="I28" s="11" t="s">
        <v>444</v>
      </c>
      <c r="J28" s="11">
        <v>6969385.4088000003</v>
      </c>
      <c r="K28" s="11">
        <v>367309.418999999</v>
      </c>
      <c r="L28" s="11" t="s">
        <v>446</v>
      </c>
      <c r="M28" s="11" t="s">
        <v>443</v>
      </c>
      <c r="N28" s="11">
        <v>37461</v>
      </c>
      <c r="O28" s="11">
        <v>12333</v>
      </c>
      <c r="P28" s="11">
        <v>56192</v>
      </c>
      <c r="Q28" s="11">
        <v>18500</v>
      </c>
      <c r="R28" s="11">
        <v>190</v>
      </c>
      <c r="S28" s="11">
        <v>659</v>
      </c>
      <c r="T28" s="62">
        <v>42734</v>
      </c>
      <c r="U28" s="62">
        <v>31447</v>
      </c>
    </row>
    <row r="29" spans="1:21">
      <c r="A29" s="11">
        <v>28</v>
      </c>
      <c r="B29" s="11" t="s">
        <v>416</v>
      </c>
      <c r="C29" s="11" t="s">
        <v>507</v>
      </c>
      <c r="D29" s="11" t="s">
        <v>486</v>
      </c>
      <c r="E29" s="11" t="s">
        <v>491</v>
      </c>
      <c r="F29" s="11" t="s">
        <v>491</v>
      </c>
      <c r="G29" s="11" t="s">
        <v>508</v>
      </c>
      <c r="H29" s="11" t="s">
        <v>422</v>
      </c>
      <c r="I29" s="11" t="s">
        <v>423</v>
      </c>
      <c r="J29" s="11">
        <v>6968324.3946000002</v>
      </c>
      <c r="K29" s="11">
        <v>376075.85619999998</v>
      </c>
      <c r="L29" s="11" t="s">
        <v>446</v>
      </c>
      <c r="M29" s="11" t="s">
        <v>431</v>
      </c>
      <c r="N29" s="11">
        <v>18419769</v>
      </c>
      <c r="O29" s="11">
        <v>17095343</v>
      </c>
      <c r="P29" s="11">
        <v>27629653</v>
      </c>
      <c r="Q29" s="11">
        <v>25643014</v>
      </c>
      <c r="R29" s="11">
        <v>154</v>
      </c>
      <c r="S29" s="11">
        <v>2649</v>
      </c>
      <c r="T29" s="62">
        <v>42299</v>
      </c>
      <c r="U29" s="62">
        <v>42391</v>
      </c>
    </row>
    <row r="30" spans="1:21">
      <c r="A30" s="11">
        <v>29</v>
      </c>
      <c r="B30" s="11" t="s">
        <v>416</v>
      </c>
      <c r="C30" s="11" t="s">
        <v>509</v>
      </c>
      <c r="D30" s="11" t="s">
        <v>486</v>
      </c>
      <c r="E30" s="11" t="s">
        <v>487</v>
      </c>
      <c r="F30" s="11" t="s">
        <v>510</v>
      </c>
      <c r="G30" s="11" t="s">
        <v>422</v>
      </c>
      <c r="H30" s="11" t="s">
        <v>422</v>
      </c>
      <c r="I30" s="11" t="s">
        <v>423</v>
      </c>
      <c r="J30" s="11">
        <v>6838971.3667999897</v>
      </c>
      <c r="K30" s="11">
        <v>330316.10659999901</v>
      </c>
      <c r="L30" s="11" t="s">
        <v>446</v>
      </c>
      <c r="M30" s="11" t="s">
        <v>493</v>
      </c>
      <c r="N30" s="11">
        <v>2290533</v>
      </c>
      <c r="O30" s="11">
        <v>2362977</v>
      </c>
      <c r="P30" s="11">
        <v>3773300</v>
      </c>
      <c r="Q30" s="11">
        <v>3544466</v>
      </c>
      <c r="R30" s="11">
        <v>861</v>
      </c>
      <c r="S30" s="11">
        <v>1574</v>
      </c>
      <c r="T30" s="62">
        <v>42164</v>
      </c>
      <c r="U30" s="62">
        <v>39338</v>
      </c>
    </row>
    <row r="31" spans="1:21">
      <c r="A31" s="11">
        <v>977</v>
      </c>
      <c r="B31" s="11" t="s">
        <v>511</v>
      </c>
      <c r="C31" s="11" t="s">
        <v>512</v>
      </c>
      <c r="D31" s="11" t="s">
        <v>486</v>
      </c>
      <c r="E31" s="11" t="s">
        <v>491</v>
      </c>
      <c r="F31" s="11" t="s">
        <v>491</v>
      </c>
      <c r="G31" s="11" t="s">
        <v>513</v>
      </c>
      <c r="H31" s="11" t="s">
        <v>422</v>
      </c>
      <c r="I31" s="11" t="s">
        <v>423</v>
      </c>
      <c r="J31" s="11">
        <v>6966704.0976999896</v>
      </c>
      <c r="K31" s="11">
        <v>369079.956799999</v>
      </c>
      <c r="L31" s="11" t="s">
        <v>446</v>
      </c>
      <c r="M31" s="11" t="s">
        <v>431</v>
      </c>
      <c r="N31" s="11">
        <v>72490</v>
      </c>
      <c r="O31" s="11">
        <v>88312</v>
      </c>
      <c r="P31" s="11">
        <v>108735</v>
      </c>
      <c r="Q31" s="11">
        <v>132468</v>
      </c>
      <c r="R31" s="11">
        <v>268</v>
      </c>
      <c r="S31" s="11">
        <v>345</v>
      </c>
      <c r="T31" s="62">
        <v>41759</v>
      </c>
      <c r="U31" s="62">
        <v>41739</v>
      </c>
    </row>
    <row r="32" spans="1:21">
      <c r="A32" s="11">
        <v>1026</v>
      </c>
      <c r="B32" s="11" t="s">
        <v>514</v>
      </c>
      <c r="C32" s="11" t="s">
        <v>515</v>
      </c>
      <c r="D32" s="11" t="s">
        <v>266</v>
      </c>
      <c r="E32" s="11" t="s">
        <v>516</v>
      </c>
      <c r="F32" s="11" t="s">
        <v>517</v>
      </c>
      <c r="G32" s="11" t="s">
        <v>518</v>
      </c>
      <c r="H32" s="11" t="s">
        <v>443</v>
      </c>
      <c r="I32" s="11" t="s">
        <v>423</v>
      </c>
      <c r="J32" s="11">
        <v>6214584.8578000003</v>
      </c>
      <c r="K32" s="11">
        <v>329214.22509999998</v>
      </c>
      <c r="L32" s="11" t="s">
        <v>424</v>
      </c>
      <c r="M32" s="11" t="s">
        <v>443</v>
      </c>
      <c r="N32" s="11">
        <v>10924</v>
      </c>
      <c r="O32" s="11">
        <v>0</v>
      </c>
      <c r="P32" s="11">
        <v>16386</v>
      </c>
      <c r="Q32" s="11">
        <v>0</v>
      </c>
      <c r="R32" s="11"/>
      <c r="S32" s="11"/>
      <c r="T32" s="11"/>
      <c r="U32" s="11"/>
    </row>
    <row r="33" spans="1:21">
      <c r="A33" s="11">
        <v>31</v>
      </c>
      <c r="B33" s="11" t="s">
        <v>514</v>
      </c>
      <c r="C33" s="11" t="s">
        <v>519</v>
      </c>
      <c r="D33" s="11" t="s">
        <v>486</v>
      </c>
      <c r="E33" s="11" t="s">
        <v>520</v>
      </c>
      <c r="F33" s="11" t="s">
        <v>521</v>
      </c>
      <c r="G33" s="11" t="s">
        <v>522</v>
      </c>
      <c r="H33" s="11" t="s">
        <v>443</v>
      </c>
      <c r="I33" s="11" t="s">
        <v>523</v>
      </c>
      <c r="J33" s="11">
        <v>7096834.3404000001</v>
      </c>
      <c r="K33" s="11">
        <v>391878.23819999897</v>
      </c>
      <c r="L33" s="11" t="s">
        <v>446</v>
      </c>
      <c r="M33" s="11" t="s">
        <v>443</v>
      </c>
      <c r="N33" s="11">
        <v>216528571</v>
      </c>
      <c r="O33" s="11">
        <v>218140597</v>
      </c>
      <c r="P33" s="11">
        <v>303140000</v>
      </c>
      <c r="Q33" s="11">
        <v>305396837</v>
      </c>
      <c r="R33" s="11">
        <v>976</v>
      </c>
      <c r="S33" s="11">
        <v>1514</v>
      </c>
      <c r="T33" s="62">
        <v>40695</v>
      </c>
      <c r="U33" s="62">
        <v>42104</v>
      </c>
    </row>
    <row r="34" spans="1:21">
      <c r="A34" s="11">
        <v>33</v>
      </c>
      <c r="B34" s="11" t="s">
        <v>524</v>
      </c>
      <c r="C34" s="11" t="s">
        <v>525</v>
      </c>
      <c r="D34" s="11" t="s">
        <v>486</v>
      </c>
      <c r="E34" s="11" t="s">
        <v>487</v>
      </c>
      <c r="F34" s="11" t="s">
        <v>510</v>
      </c>
      <c r="G34" s="11" t="s">
        <v>422</v>
      </c>
      <c r="H34" s="11" t="s">
        <v>422</v>
      </c>
      <c r="I34" s="11" t="s">
        <v>444</v>
      </c>
      <c r="J34" s="11">
        <v>6818034.4919999903</v>
      </c>
      <c r="K34" s="11">
        <v>326736.85039999901</v>
      </c>
      <c r="L34" s="11" t="s">
        <v>424</v>
      </c>
      <c r="M34" s="11"/>
      <c r="N34" s="11">
        <v>1900</v>
      </c>
      <c r="O34" s="11">
        <v>0</v>
      </c>
      <c r="P34" s="11">
        <v>2850</v>
      </c>
      <c r="Q34" s="11">
        <v>0</v>
      </c>
      <c r="R34" s="11" t="s">
        <v>434</v>
      </c>
      <c r="S34" s="11"/>
      <c r="T34" s="11"/>
      <c r="U34" s="11" t="s">
        <v>434</v>
      </c>
    </row>
    <row r="35" spans="1:21">
      <c r="A35" s="11">
        <v>35</v>
      </c>
      <c r="B35" s="11" t="s">
        <v>526</v>
      </c>
      <c r="C35" s="11" t="s">
        <v>527</v>
      </c>
      <c r="D35" s="11" t="s">
        <v>486</v>
      </c>
      <c r="E35" s="11" t="s">
        <v>491</v>
      </c>
      <c r="F35" s="11" t="s">
        <v>491</v>
      </c>
      <c r="G35" s="11" t="s">
        <v>528</v>
      </c>
      <c r="H35" s="11" t="s">
        <v>422</v>
      </c>
      <c r="I35" s="11" t="s">
        <v>529</v>
      </c>
      <c r="J35" s="11">
        <v>6967802.4035</v>
      </c>
      <c r="K35" s="11">
        <v>366905.92949999898</v>
      </c>
      <c r="L35" s="11" t="s">
        <v>424</v>
      </c>
      <c r="M35" s="11"/>
      <c r="N35" s="11">
        <v>187300</v>
      </c>
      <c r="O35" s="11">
        <v>0</v>
      </c>
      <c r="P35" s="11">
        <v>280950</v>
      </c>
      <c r="Q35" s="11">
        <v>0</v>
      </c>
      <c r="R35" s="11">
        <v>82</v>
      </c>
      <c r="S35" s="11">
        <v>281</v>
      </c>
      <c r="T35" s="62">
        <v>42229</v>
      </c>
      <c r="U35" s="62">
        <v>42066</v>
      </c>
    </row>
    <row r="36" spans="1:21">
      <c r="A36" s="11">
        <v>36</v>
      </c>
      <c r="B36" s="11" t="s">
        <v>530</v>
      </c>
      <c r="C36" s="11" t="s">
        <v>531</v>
      </c>
      <c r="D36" s="11" t="s">
        <v>486</v>
      </c>
      <c r="E36" s="11" t="s">
        <v>491</v>
      </c>
      <c r="F36" s="11" t="s">
        <v>491</v>
      </c>
      <c r="G36" s="11" t="s">
        <v>532</v>
      </c>
      <c r="H36" s="11" t="s">
        <v>443</v>
      </c>
      <c r="I36" s="11" t="s">
        <v>430</v>
      </c>
      <c r="J36" s="11">
        <v>6967647.3891000003</v>
      </c>
      <c r="K36" s="11">
        <v>366008.73799999902</v>
      </c>
      <c r="L36" s="11" t="s">
        <v>446</v>
      </c>
      <c r="M36" s="11" t="s">
        <v>443</v>
      </c>
      <c r="N36" s="11">
        <v>72000</v>
      </c>
      <c r="O36" s="11">
        <v>43553</v>
      </c>
      <c r="P36" s="11">
        <v>108000</v>
      </c>
      <c r="Q36" s="11">
        <v>65330</v>
      </c>
      <c r="R36" s="11">
        <v>271</v>
      </c>
      <c r="S36" s="11">
        <v>337</v>
      </c>
      <c r="T36" s="62">
        <v>41754</v>
      </c>
      <c r="U36" s="62">
        <v>41740</v>
      </c>
    </row>
    <row r="37" spans="1:21">
      <c r="A37" s="11">
        <v>1040</v>
      </c>
      <c r="B37" s="11" t="s">
        <v>514</v>
      </c>
      <c r="C37" s="11" t="s">
        <v>515</v>
      </c>
      <c r="D37" s="11" t="s">
        <v>266</v>
      </c>
      <c r="E37" s="11" t="s">
        <v>516</v>
      </c>
      <c r="F37" s="11" t="s">
        <v>533</v>
      </c>
      <c r="G37" s="11" t="s">
        <v>534</v>
      </c>
      <c r="H37" s="11" t="s">
        <v>443</v>
      </c>
      <c r="I37" s="11" t="s">
        <v>423</v>
      </c>
      <c r="J37" s="11">
        <v>6210922.2885999903</v>
      </c>
      <c r="K37" s="11">
        <v>344959.111299999</v>
      </c>
      <c r="L37" s="11" t="s">
        <v>424</v>
      </c>
      <c r="M37" s="11" t="s">
        <v>443</v>
      </c>
      <c r="N37" s="11">
        <v>43069</v>
      </c>
      <c r="O37" s="11">
        <v>0</v>
      </c>
      <c r="P37" s="11">
        <v>64603</v>
      </c>
      <c r="Q37" s="11">
        <v>0</v>
      </c>
      <c r="R37" s="11" t="s">
        <v>434</v>
      </c>
      <c r="S37" s="11"/>
      <c r="T37" s="11"/>
      <c r="U37" s="11" t="s">
        <v>434</v>
      </c>
    </row>
    <row r="38" spans="1:21">
      <c r="A38" s="11">
        <v>1127</v>
      </c>
      <c r="B38" s="11" t="s">
        <v>535</v>
      </c>
      <c r="C38" s="11" t="s">
        <v>536</v>
      </c>
      <c r="D38" s="11" t="s">
        <v>418</v>
      </c>
      <c r="E38" s="11" t="s">
        <v>419</v>
      </c>
      <c r="F38" s="11" t="s">
        <v>420</v>
      </c>
      <c r="G38" s="11" t="s">
        <v>537</v>
      </c>
      <c r="H38" s="11" t="s">
        <v>422</v>
      </c>
      <c r="I38" s="11" t="s">
        <v>430</v>
      </c>
      <c r="J38" s="11">
        <v>7188319.7023</v>
      </c>
      <c r="K38" s="11">
        <v>399183.28789999901</v>
      </c>
      <c r="L38" s="11" t="s">
        <v>488</v>
      </c>
      <c r="M38" s="11" t="s">
        <v>433</v>
      </c>
      <c r="N38" s="11">
        <v>31500</v>
      </c>
      <c r="O38" s="11">
        <v>0</v>
      </c>
      <c r="P38" s="11">
        <v>47250</v>
      </c>
      <c r="Q38" s="11">
        <v>0</v>
      </c>
      <c r="R38" s="11" t="s">
        <v>434</v>
      </c>
      <c r="S38" s="11"/>
      <c r="T38" s="11"/>
      <c r="U38" s="11" t="s">
        <v>434</v>
      </c>
    </row>
    <row r="39" spans="1:21">
      <c r="A39" s="11">
        <v>37</v>
      </c>
      <c r="B39" s="11" t="s">
        <v>538</v>
      </c>
      <c r="C39" s="11" t="s">
        <v>539</v>
      </c>
      <c r="D39" s="11" t="s">
        <v>486</v>
      </c>
      <c r="E39" s="11" t="s">
        <v>520</v>
      </c>
      <c r="F39" s="11" t="s">
        <v>521</v>
      </c>
      <c r="G39" s="11" t="s">
        <v>422</v>
      </c>
      <c r="H39" s="11" t="s">
        <v>422</v>
      </c>
      <c r="I39" s="11" t="s">
        <v>423</v>
      </c>
      <c r="J39" s="11">
        <v>7080786.0447000004</v>
      </c>
      <c r="K39" s="11">
        <v>394955.60849999997</v>
      </c>
      <c r="L39" s="11" t="s">
        <v>488</v>
      </c>
      <c r="M39" s="11"/>
      <c r="N39" s="11">
        <v>4840</v>
      </c>
      <c r="O39" s="11">
        <v>0</v>
      </c>
      <c r="P39" s="11">
        <v>5808</v>
      </c>
      <c r="Q39" s="11">
        <v>0</v>
      </c>
      <c r="R39" s="11" t="s">
        <v>434</v>
      </c>
      <c r="S39" s="11"/>
      <c r="T39" s="11"/>
      <c r="U39" s="11" t="s">
        <v>434</v>
      </c>
    </row>
    <row r="40" spans="1:21">
      <c r="A40" s="11">
        <v>38</v>
      </c>
      <c r="B40" s="11" t="s">
        <v>540</v>
      </c>
      <c r="C40" s="11" t="s">
        <v>541</v>
      </c>
      <c r="D40" s="11" t="s">
        <v>486</v>
      </c>
      <c r="E40" s="11" t="s">
        <v>491</v>
      </c>
      <c r="F40" s="11" t="s">
        <v>491</v>
      </c>
      <c r="G40" s="11" t="s">
        <v>542</v>
      </c>
      <c r="H40" s="11" t="s">
        <v>443</v>
      </c>
      <c r="I40" s="11" t="s">
        <v>423</v>
      </c>
      <c r="J40" s="11">
        <v>6966458.3984000003</v>
      </c>
      <c r="K40" s="11">
        <v>362859.07589999901</v>
      </c>
      <c r="L40" s="11" t="s">
        <v>424</v>
      </c>
      <c r="M40" s="11" t="s">
        <v>443</v>
      </c>
      <c r="N40" s="11">
        <v>2560</v>
      </c>
      <c r="O40" s="11">
        <v>0</v>
      </c>
      <c r="P40" s="11">
        <v>3840</v>
      </c>
      <c r="Q40" s="11">
        <v>0</v>
      </c>
      <c r="R40" s="11" t="s">
        <v>434</v>
      </c>
      <c r="S40" s="11"/>
      <c r="T40" s="11"/>
      <c r="U40" s="11" t="s">
        <v>434</v>
      </c>
    </row>
    <row r="41" spans="1:21">
      <c r="A41" s="11">
        <v>39</v>
      </c>
      <c r="B41" s="11" t="s">
        <v>543</v>
      </c>
      <c r="C41" s="11" t="s">
        <v>544</v>
      </c>
      <c r="D41" s="11" t="s">
        <v>486</v>
      </c>
      <c r="E41" s="11" t="s">
        <v>491</v>
      </c>
      <c r="F41" s="11" t="s">
        <v>491</v>
      </c>
      <c r="G41" s="11" t="s">
        <v>422</v>
      </c>
      <c r="H41" s="11" t="s">
        <v>443</v>
      </c>
      <c r="I41" s="11" t="s">
        <v>471</v>
      </c>
      <c r="J41" s="11">
        <v>6970997.2284000004</v>
      </c>
      <c r="K41" s="11">
        <v>372402.85869999899</v>
      </c>
      <c r="L41" s="11" t="s">
        <v>424</v>
      </c>
      <c r="M41" s="11" t="s">
        <v>443</v>
      </c>
      <c r="N41" s="11">
        <v>6404</v>
      </c>
      <c r="O41" s="11">
        <v>0</v>
      </c>
      <c r="P41" s="11">
        <v>9606</v>
      </c>
      <c r="Q41" s="11">
        <v>0</v>
      </c>
      <c r="R41" s="11">
        <v>648</v>
      </c>
      <c r="S41" s="11"/>
      <c r="T41" s="11"/>
      <c r="U41" s="62">
        <v>31975</v>
      </c>
    </row>
    <row r="42" spans="1:21">
      <c r="A42" s="11">
        <v>40</v>
      </c>
      <c r="B42" s="11" t="s">
        <v>545</v>
      </c>
      <c r="C42" s="11" t="s">
        <v>546</v>
      </c>
      <c r="D42" s="11" t="s">
        <v>486</v>
      </c>
      <c r="E42" s="11" t="s">
        <v>487</v>
      </c>
      <c r="F42" s="11" t="s">
        <v>510</v>
      </c>
      <c r="G42" s="11" t="s">
        <v>547</v>
      </c>
      <c r="H42" s="11" t="s">
        <v>422</v>
      </c>
      <c r="I42" s="11" t="s">
        <v>423</v>
      </c>
      <c r="J42" s="11">
        <v>6840803.4167999905</v>
      </c>
      <c r="K42" s="11">
        <v>330028.48879999999</v>
      </c>
      <c r="L42" s="11" t="s">
        <v>446</v>
      </c>
      <c r="M42" s="11" t="s">
        <v>493</v>
      </c>
      <c r="N42" s="11">
        <v>439215</v>
      </c>
      <c r="O42" s="11">
        <v>541670</v>
      </c>
      <c r="P42" s="11">
        <v>672000</v>
      </c>
      <c r="Q42" s="11">
        <v>812506</v>
      </c>
      <c r="R42" s="11">
        <v>763</v>
      </c>
      <c r="S42" s="11">
        <v>147</v>
      </c>
      <c r="T42" s="62">
        <v>42440</v>
      </c>
      <c r="U42" s="62">
        <v>39699</v>
      </c>
    </row>
    <row r="43" spans="1:21">
      <c r="A43" s="11">
        <v>43</v>
      </c>
      <c r="B43" s="11" t="s">
        <v>548</v>
      </c>
      <c r="C43" s="11" t="s">
        <v>549</v>
      </c>
      <c r="D43" s="11" t="s">
        <v>486</v>
      </c>
      <c r="E43" s="11" t="s">
        <v>491</v>
      </c>
      <c r="F43" s="11" t="s">
        <v>491</v>
      </c>
      <c r="G43" s="11" t="s">
        <v>550</v>
      </c>
      <c r="H43" s="11" t="s">
        <v>422</v>
      </c>
      <c r="I43" s="11" t="s">
        <v>444</v>
      </c>
      <c r="J43" s="11">
        <v>6968917.4170000004</v>
      </c>
      <c r="K43" s="11">
        <v>366913.70209999999</v>
      </c>
      <c r="L43" s="11" t="s">
        <v>424</v>
      </c>
      <c r="M43" s="11" t="s">
        <v>431</v>
      </c>
      <c r="N43" s="11">
        <v>4050</v>
      </c>
      <c r="O43" s="11">
        <v>0</v>
      </c>
      <c r="P43" s="11">
        <v>6075</v>
      </c>
      <c r="Q43" s="11">
        <v>0</v>
      </c>
      <c r="R43" s="11">
        <v>531</v>
      </c>
      <c r="S43" s="11"/>
      <c r="T43" s="11"/>
      <c r="U43" s="11" t="s">
        <v>434</v>
      </c>
    </row>
    <row r="44" spans="1:21">
      <c r="A44" s="11">
        <v>44</v>
      </c>
      <c r="B44" s="11" t="s">
        <v>551</v>
      </c>
      <c r="C44" s="11" t="s">
        <v>552</v>
      </c>
      <c r="D44" s="11" t="s">
        <v>486</v>
      </c>
      <c r="E44" s="11" t="s">
        <v>491</v>
      </c>
      <c r="F44" s="11" t="s">
        <v>491</v>
      </c>
      <c r="G44" s="11" t="s">
        <v>553</v>
      </c>
      <c r="H44" s="11" t="s">
        <v>422</v>
      </c>
      <c r="I44" s="11" t="s">
        <v>444</v>
      </c>
      <c r="J44" s="11">
        <v>6967256.0546000004</v>
      </c>
      <c r="K44" s="11">
        <v>365659.85399999999</v>
      </c>
      <c r="L44" s="11" t="s">
        <v>424</v>
      </c>
      <c r="M44" s="11" t="s">
        <v>493</v>
      </c>
      <c r="N44" s="11">
        <v>66667</v>
      </c>
      <c r="O44" s="11">
        <v>0</v>
      </c>
      <c r="P44" s="11">
        <v>100000</v>
      </c>
      <c r="Q44" s="11">
        <v>0</v>
      </c>
      <c r="R44" s="11" t="s">
        <v>434</v>
      </c>
      <c r="S44" s="11"/>
      <c r="T44" s="11"/>
      <c r="U44" s="11" t="s">
        <v>434</v>
      </c>
    </row>
    <row r="45" spans="1:21">
      <c r="A45" s="11">
        <v>1128</v>
      </c>
      <c r="B45" s="11" t="s">
        <v>535</v>
      </c>
      <c r="C45" s="11" t="s">
        <v>536</v>
      </c>
      <c r="D45" s="11" t="s">
        <v>418</v>
      </c>
      <c r="E45" s="11" t="s">
        <v>419</v>
      </c>
      <c r="F45" s="11" t="s">
        <v>420</v>
      </c>
      <c r="G45" s="11" t="s">
        <v>537</v>
      </c>
      <c r="H45" s="11" t="s">
        <v>422</v>
      </c>
      <c r="I45" s="11" t="s">
        <v>430</v>
      </c>
      <c r="J45" s="11">
        <v>7188319.7023</v>
      </c>
      <c r="K45" s="11">
        <v>399183.28789999901</v>
      </c>
      <c r="L45" s="11" t="s">
        <v>488</v>
      </c>
      <c r="M45" s="11" t="s">
        <v>433</v>
      </c>
      <c r="N45" s="11">
        <v>31500</v>
      </c>
      <c r="O45" s="11">
        <v>0</v>
      </c>
      <c r="P45" s="11">
        <v>47250</v>
      </c>
      <c r="Q45" s="11">
        <v>0</v>
      </c>
      <c r="R45" s="11" t="s">
        <v>434</v>
      </c>
      <c r="S45" s="11"/>
      <c r="T45" s="11"/>
      <c r="U45" s="11" t="s">
        <v>434</v>
      </c>
    </row>
    <row r="46" spans="1:21">
      <c r="A46" s="11">
        <v>46</v>
      </c>
      <c r="B46" s="11" t="s">
        <v>511</v>
      </c>
      <c r="C46" s="11" t="s">
        <v>512</v>
      </c>
      <c r="D46" s="11" t="s">
        <v>486</v>
      </c>
      <c r="E46" s="11" t="s">
        <v>491</v>
      </c>
      <c r="F46" s="11" t="s">
        <v>491</v>
      </c>
      <c r="G46" s="11" t="s">
        <v>554</v>
      </c>
      <c r="H46" s="11" t="s">
        <v>422</v>
      </c>
      <c r="I46" s="11" t="s">
        <v>423</v>
      </c>
      <c r="J46" s="11">
        <v>6966696.6893999903</v>
      </c>
      <c r="K46" s="11">
        <v>369586.8995</v>
      </c>
      <c r="L46" s="11" t="s">
        <v>424</v>
      </c>
      <c r="M46" s="11" t="s">
        <v>431</v>
      </c>
      <c r="N46" s="11">
        <v>268920</v>
      </c>
      <c r="O46" s="11">
        <v>227264</v>
      </c>
      <c r="P46" s="11">
        <v>403380</v>
      </c>
      <c r="Q46" s="11">
        <v>340897</v>
      </c>
      <c r="R46" s="11">
        <v>30</v>
      </c>
      <c r="S46" s="11">
        <v>345</v>
      </c>
      <c r="T46" s="62">
        <v>41759</v>
      </c>
      <c r="U46" s="62">
        <v>31055</v>
      </c>
    </row>
    <row r="47" spans="1:21">
      <c r="A47" s="11">
        <v>47</v>
      </c>
      <c r="B47" s="11" t="s">
        <v>555</v>
      </c>
      <c r="C47" s="11" t="s">
        <v>556</v>
      </c>
      <c r="D47" s="11" t="s">
        <v>486</v>
      </c>
      <c r="E47" s="11" t="s">
        <v>491</v>
      </c>
      <c r="F47" s="11" t="s">
        <v>502</v>
      </c>
      <c r="G47" s="11" t="s">
        <v>480</v>
      </c>
      <c r="H47" s="11" t="s">
        <v>443</v>
      </c>
      <c r="I47" s="11" t="s">
        <v>423</v>
      </c>
      <c r="J47" s="11">
        <v>6894598.2839999897</v>
      </c>
      <c r="K47" s="11">
        <v>398280.76999999897</v>
      </c>
      <c r="L47" s="11" t="s">
        <v>446</v>
      </c>
      <c r="M47" s="11" t="s">
        <v>443</v>
      </c>
      <c r="N47" s="11">
        <v>42375</v>
      </c>
      <c r="O47" s="11">
        <v>73718</v>
      </c>
      <c r="P47" s="11">
        <v>67800</v>
      </c>
      <c r="Q47" s="11">
        <v>110578</v>
      </c>
      <c r="R47" s="11">
        <v>190</v>
      </c>
      <c r="S47" s="11">
        <v>232</v>
      </c>
      <c r="T47" s="62">
        <v>42500</v>
      </c>
      <c r="U47" s="62">
        <v>41710</v>
      </c>
    </row>
    <row r="48" spans="1:21">
      <c r="A48" s="11">
        <v>48</v>
      </c>
      <c r="B48" s="11" t="s">
        <v>557</v>
      </c>
      <c r="C48" s="11" t="s">
        <v>558</v>
      </c>
      <c r="D48" s="11" t="s">
        <v>486</v>
      </c>
      <c r="E48" s="11" t="s">
        <v>491</v>
      </c>
      <c r="F48" s="11" t="s">
        <v>491</v>
      </c>
      <c r="G48" s="11" t="s">
        <v>559</v>
      </c>
      <c r="H48" s="11" t="s">
        <v>422</v>
      </c>
      <c r="I48" s="11" t="s">
        <v>423</v>
      </c>
      <c r="J48" s="11">
        <v>6971182.0111999903</v>
      </c>
      <c r="K48" s="11">
        <v>374840.47979999898</v>
      </c>
      <c r="L48" s="11" t="s">
        <v>446</v>
      </c>
      <c r="M48" s="11" t="s">
        <v>493</v>
      </c>
      <c r="N48" s="11">
        <v>14200000</v>
      </c>
      <c r="O48" s="11">
        <v>13847568</v>
      </c>
      <c r="P48" s="11">
        <v>21300000</v>
      </c>
      <c r="Q48" s="11">
        <v>20771352</v>
      </c>
      <c r="R48" s="11">
        <v>218</v>
      </c>
      <c r="S48" s="11">
        <v>2498</v>
      </c>
      <c r="T48" s="62">
        <v>42283</v>
      </c>
      <c r="U48" s="62">
        <v>41411</v>
      </c>
    </row>
    <row r="49" spans="1:21">
      <c r="A49" s="11">
        <v>49</v>
      </c>
      <c r="B49" s="11" t="s">
        <v>560</v>
      </c>
      <c r="C49" s="11" t="s">
        <v>561</v>
      </c>
      <c r="D49" s="11" t="s">
        <v>486</v>
      </c>
      <c r="E49" s="11" t="s">
        <v>491</v>
      </c>
      <c r="F49" s="11" t="s">
        <v>491</v>
      </c>
      <c r="G49" s="11" t="s">
        <v>422</v>
      </c>
      <c r="H49" s="11" t="s">
        <v>422</v>
      </c>
      <c r="I49" s="11" t="s">
        <v>423</v>
      </c>
      <c r="J49" s="11">
        <v>6967554.7186000003</v>
      </c>
      <c r="K49" s="11">
        <v>366021.323399999</v>
      </c>
      <c r="L49" s="11" t="s">
        <v>424</v>
      </c>
      <c r="M49" s="11" t="s">
        <v>493</v>
      </c>
      <c r="N49" s="11">
        <v>35120</v>
      </c>
      <c r="O49" s="11"/>
      <c r="P49" s="11">
        <v>52680</v>
      </c>
      <c r="Q49" s="11"/>
      <c r="R49" s="11">
        <v>525</v>
      </c>
      <c r="S49" s="11"/>
      <c r="T49" s="11"/>
      <c r="U49" s="62">
        <v>35935</v>
      </c>
    </row>
    <row r="50" spans="1:21">
      <c r="A50" s="11">
        <v>50</v>
      </c>
      <c r="B50" s="11" t="s">
        <v>562</v>
      </c>
      <c r="C50" s="11" t="s">
        <v>563</v>
      </c>
      <c r="D50" s="11" t="s">
        <v>486</v>
      </c>
      <c r="E50" s="11" t="s">
        <v>520</v>
      </c>
      <c r="F50" s="11" t="s">
        <v>521</v>
      </c>
      <c r="G50" s="11" t="s">
        <v>443</v>
      </c>
      <c r="H50" s="11" t="s">
        <v>443</v>
      </c>
      <c r="I50" s="11" t="s">
        <v>444</v>
      </c>
      <c r="J50" s="11">
        <v>7040896.9117999896</v>
      </c>
      <c r="K50" s="11">
        <v>410306.00099999999</v>
      </c>
      <c r="L50" s="11" t="s">
        <v>446</v>
      </c>
      <c r="M50" s="11" t="s">
        <v>443</v>
      </c>
      <c r="N50" s="11">
        <v>18000</v>
      </c>
      <c r="O50" s="11">
        <v>19932</v>
      </c>
      <c r="P50" s="11">
        <v>27000</v>
      </c>
      <c r="Q50" s="11">
        <v>29898</v>
      </c>
      <c r="R50" s="11">
        <v>444</v>
      </c>
      <c r="S50" s="11"/>
      <c r="T50" s="11"/>
      <c r="U50" s="62">
        <v>36201</v>
      </c>
    </row>
    <row r="51" spans="1:21">
      <c r="A51" s="11">
        <v>51</v>
      </c>
      <c r="B51" s="11" t="s">
        <v>564</v>
      </c>
      <c r="C51" s="11" t="s">
        <v>565</v>
      </c>
      <c r="D51" s="11" t="s">
        <v>486</v>
      </c>
      <c r="E51" s="11" t="s">
        <v>491</v>
      </c>
      <c r="F51" s="11" t="s">
        <v>491</v>
      </c>
      <c r="G51" s="11" t="s">
        <v>566</v>
      </c>
      <c r="H51" s="11" t="s">
        <v>443</v>
      </c>
      <c r="I51" s="11" t="s">
        <v>423</v>
      </c>
      <c r="J51" s="11">
        <v>6965791.2077000001</v>
      </c>
      <c r="K51" s="11">
        <v>369994.25519999902</v>
      </c>
      <c r="L51" s="11" t="s">
        <v>424</v>
      </c>
      <c r="M51" s="11" t="s">
        <v>443</v>
      </c>
      <c r="N51" s="11">
        <v>3984</v>
      </c>
      <c r="O51" s="11">
        <v>0</v>
      </c>
      <c r="P51" s="11">
        <v>5976</v>
      </c>
      <c r="Q51" s="11">
        <v>0</v>
      </c>
      <c r="R51" s="11">
        <v>701</v>
      </c>
      <c r="S51" s="11"/>
      <c r="T51" s="11"/>
      <c r="U51" s="62">
        <v>32335</v>
      </c>
    </row>
    <row r="52" spans="1:21">
      <c r="A52" s="11">
        <v>53</v>
      </c>
      <c r="B52" s="11" t="s">
        <v>567</v>
      </c>
      <c r="C52" s="11" t="s">
        <v>544</v>
      </c>
      <c r="D52" s="11" t="s">
        <v>486</v>
      </c>
      <c r="E52" s="11" t="s">
        <v>491</v>
      </c>
      <c r="F52" s="11" t="s">
        <v>491</v>
      </c>
      <c r="G52" s="11" t="s">
        <v>568</v>
      </c>
      <c r="H52" s="11" t="s">
        <v>443</v>
      </c>
      <c r="I52" s="11" t="s">
        <v>471</v>
      </c>
      <c r="J52" s="11">
        <v>6970938.9573999904</v>
      </c>
      <c r="K52" s="11">
        <v>372382.61440000002</v>
      </c>
      <c r="L52" s="11" t="s">
        <v>424</v>
      </c>
      <c r="M52" s="11" t="s">
        <v>443</v>
      </c>
      <c r="N52" s="11">
        <v>5732</v>
      </c>
      <c r="O52" s="11">
        <v>0</v>
      </c>
      <c r="P52" s="11">
        <v>8598</v>
      </c>
      <c r="Q52" s="11">
        <v>0</v>
      </c>
      <c r="R52" s="11" t="s">
        <v>434</v>
      </c>
      <c r="S52" s="11"/>
      <c r="T52" s="11"/>
      <c r="U52" s="11" t="s">
        <v>434</v>
      </c>
    </row>
    <row r="53" spans="1:21">
      <c r="A53" s="11">
        <v>54</v>
      </c>
      <c r="B53" s="11" t="s">
        <v>569</v>
      </c>
      <c r="C53" s="11" t="s">
        <v>570</v>
      </c>
      <c r="D53" s="11" t="s">
        <v>486</v>
      </c>
      <c r="E53" s="11" t="s">
        <v>491</v>
      </c>
      <c r="F53" s="11" t="s">
        <v>491</v>
      </c>
      <c r="G53" s="11" t="s">
        <v>571</v>
      </c>
      <c r="H53" s="11" t="s">
        <v>483</v>
      </c>
      <c r="I53" s="11" t="s">
        <v>572</v>
      </c>
      <c r="J53" s="11">
        <v>7032394.3340999903</v>
      </c>
      <c r="K53" s="11">
        <v>471945.21679999901</v>
      </c>
      <c r="L53" s="11" t="s">
        <v>424</v>
      </c>
      <c r="M53" s="11" t="s">
        <v>452</v>
      </c>
      <c r="N53" s="11">
        <v>86000000</v>
      </c>
      <c r="O53" s="11">
        <v>806008049</v>
      </c>
      <c r="P53" s="11">
        <v>129600000</v>
      </c>
      <c r="Q53" s="11">
        <v>120912074</v>
      </c>
      <c r="R53" s="11">
        <v>562</v>
      </c>
      <c r="S53" s="11">
        <v>2875</v>
      </c>
      <c r="T53" s="62">
        <v>42325</v>
      </c>
      <c r="U53" s="62">
        <v>38397</v>
      </c>
    </row>
    <row r="54" spans="1:21">
      <c r="A54" s="11">
        <v>55</v>
      </c>
      <c r="B54" s="11" t="s">
        <v>573</v>
      </c>
      <c r="C54" s="11" t="s">
        <v>574</v>
      </c>
      <c r="D54" s="11" t="s">
        <v>486</v>
      </c>
      <c r="E54" s="11" t="s">
        <v>491</v>
      </c>
      <c r="F54" s="11" t="s">
        <v>491</v>
      </c>
      <c r="G54" s="11" t="s">
        <v>575</v>
      </c>
      <c r="H54" s="11" t="s">
        <v>422</v>
      </c>
      <c r="I54" s="11" t="s">
        <v>423</v>
      </c>
      <c r="J54" s="11">
        <v>6969553.8760000002</v>
      </c>
      <c r="K54" s="11">
        <v>367809.33139999898</v>
      </c>
      <c r="L54" s="11" t="s">
        <v>446</v>
      </c>
      <c r="M54" s="11" t="s">
        <v>431</v>
      </c>
      <c r="N54" s="11">
        <v>31733</v>
      </c>
      <c r="O54" s="11">
        <v>20122</v>
      </c>
      <c r="P54" s="11">
        <v>47600</v>
      </c>
      <c r="Q54" s="11">
        <v>30184</v>
      </c>
      <c r="R54" s="11">
        <v>571</v>
      </c>
      <c r="S54" s="11" t="s">
        <v>452</v>
      </c>
      <c r="T54" s="11" t="s">
        <v>452</v>
      </c>
      <c r="U54" s="62">
        <v>31565</v>
      </c>
    </row>
    <row r="55" spans="1:21">
      <c r="A55" s="11">
        <v>56</v>
      </c>
      <c r="B55" s="11" t="s">
        <v>576</v>
      </c>
      <c r="C55" s="11" t="s">
        <v>577</v>
      </c>
      <c r="D55" s="11" t="s">
        <v>486</v>
      </c>
      <c r="E55" s="11" t="s">
        <v>491</v>
      </c>
      <c r="F55" s="11" t="s">
        <v>491</v>
      </c>
      <c r="G55" s="11" t="s">
        <v>578</v>
      </c>
      <c r="H55" s="11" t="s">
        <v>422</v>
      </c>
      <c r="I55" s="11" t="s">
        <v>423</v>
      </c>
      <c r="J55" s="11">
        <v>6969690.4435999896</v>
      </c>
      <c r="K55" s="11">
        <v>367241.5453</v>
      </c>
      <c r="L55" s="11" t="s">
        <v>424</v>
      </c>
      <c r="M55" s="11" t="s">
        <v>431</v>
      </c>
      <c r="N55" s="11">
        <v>46800</v>
      </c>
      <c r="O55" s="11">
        <v>0</v>
      </c>
      <c r="P55" s="11">
        <v>70200</v>
      </c>
      <c r="Q55" s="11">
        <v>0</v>
      </c>
      <c r="R55" s="11">
        <v>1275</v>
      </c>
      <c r="S55" s="11">
        <v>271</v>
      </c>
      <c r="T55" s="62">
        <v>42523</v>
      </c>
      <c r="U55" s="62">
        <v>33900</v>
      </c>
    </row>
    <row r="56" spans="1:21">
      <c r="A56" s="11">
        <v>57</v>
      </c>
      <c r="B56" s="11" t="s">
        <v>569</v>
      </c>
      <c r="C56" s="11" t="s">
        <v>570</v>
      </c>
      <c r="D56" s="11" t="s">
        <v>486</v>
      </c>
      <c r="E56" s="11" t="s">
        <v>491</v>
      </c>
      <c r="F56" s="11" t="s">
        <v>491</v>
      </c>
      <c r="G56" s="11" t="s">
        <v>579</v>
      </c>
      <c r="H56" s="11" t="s">
        <v>422</v>
      </c>
      <c r="I56" s="11" t="s">
        <v>572</v>
      </c>
      <c r="J56" s="11">
        <v>7031974.9802999897</v>
      </c>
      <c r="K56" s="11">
        <v>472576.32739999902</v>
      </c>
      <c r="L56" s="11" t="s">
        <v>424</v>
      </c>
      <c r="M56" s="11"/>
      <c r="N56" s="11">
        <v>581000</v>
      </c>
      <c r="O56" s="11">
        <v>0</v>
      </c>
      <c r="P56" s="11">
        <v>842450</v>
      </c>
      <c r="Q56" s="11">
        <v>0</v>
      </c>
      <c r="R56" s="11">
        <v>777</v>
      </c>
      <c r="S56" s="11">
        <v>2875</v>
      </c>
      <c r="T56" s="62">
        <v>42325</v>
      </c>
      <c r="U56" s="11" t="s">
        <v>580</v>
      </c>
    </row>
    <row r="57" spans="1:21">
      <c r="A57" s="11">
        <v>58</v>
      </c>
      <c r="B57" s="11" t="s">
        <v>581</v>
      </c>
      <c r="C57" s="11" t="s">
        <v>582</v>
      </c>
      <c r="D57" s="11" t="s">
        <v>486</v>
      </c>
      <c r="E57" s="11" t="s">
        <v>491</v>
      </c>
      <c r="F57" s="11" t="s">
        <v>491</v>
      </c>
      <c r="G57" s="11" t="s">
        <v>583</v>
      </c>
      <c r="H57" s="11" t="s">
        <v>443</v>
      </c>
      <c r="I57" s="11" t="s">
        <v>423</v>
      </c>
      <c r="J57" s="11">
        <v>6966948.2187999897</v>
      </c>
      <c r="K57" s="11">
        <v>365978.99749999901</v>
      </c>
      <c r="L57" s="11" t="s">
        <v>424</v>
      </c>
      <c r="M57" s="11" t="s">
        <v>443</v>
      </c>
      <c r="N57" s="11">
        <v>4062</v>
      </c>
      <c r="O57" s="11">
        <v>2084</v>
      </c>
      <c r="P57" s="11">
        <v>5100</v>
      </c>
      <c r="Q57" s="11">
        <v>3126</v>
      </c>
      <c r="R57" s="11">
        <v>124</v>
      </c>
      <c r="S57" s="11"/>
      <c r="T57" s="11"/>
      <c r="U57" s="62">
        <v>42083</v>
      </c>
    </row>
    <row r="58" spans="1:21">
      <c r="A58" s="11">
        <v>809</v>
      </c>
      <c r="B58" s="11" t="s">
        <v>584</v>
      </c>
      <c r="C58" s="11" t="s">
        <v>585</v>
      </c>
      <c r="D58" s="11" t="s">
        <v>486</v>
      </c>
      <c r="E58" s="11" t="s">
        <v>491</v>
      </c>
      <c r="F58" s="11" t="s">
        <v>502</v>
      </c>
      <c r="G58" s="11" t="s">
        <v>586</v>
      </c>
      <c r="H58" s="11" t="s">
        <v>422</v>
      </c>
      <c r="I58" s="11" t="s">
        <v>430</v>
      </c>
      <c r="J58" s="11">
        <v>6963819.6650999896</v>
      </c>
      <c r="K58" s="11">
        <v>374324.88839999901</v>
      </c>
      <c r="L58" s="11" t="s">
        <v>424</v>
      </c>
      <c r="M58" s="11" t="s">
        <v>433</v>
      </c>
      <c r="N58" s="11">
        <v>13000</v>
      </c>
      <c r="O58" s="11">
        <v>0</v>
      </c>
      <c r="P58" s="11">
        <v>19500</v>
      </c>
      <c r="Q58" s="11">
        <v>0</v>
      </c>
      <c r="R58" s="11" t="s">
        <v>434</v>
      </c>
      <c r="S58" s="11"/>
      <c r="T58" s="11"/>
      <c r="U58" s="11" t="s">
        <v>434</v>
      </c>
    </row>
    <row r="59" spans="1:21">
      <c r="A59" s="11">
        <v>810</v>
      </c>
      <c r="B59" s="11" t="s">
        <v>584</v>
      </c>
      <c r="C59" s="11" t="s">
        <v>585</v>
      </c>
      <c r="D59" s="11" t="s">
        <v>486</v>
      </c>
      <c r="E59" s="11" t="s">
        <v>491</v>
      </c>
      <c r="F59" s="11" t="s">
        <v>502</v>
      </c>
      <c r="G59" s="11" t="s">
        <v>587</v>
      </c>
      <c r="H59" s="11" t="s">
        <v>422</v>
      </c>
      <c r="I59" s="11" t="s">
        <v>430</v>
      </c>
      <c r="J59" s="11">
        <v>6963864.1151999896</v>
      </c>
      <c r="K59" s="11">
        <v>374230.16739999899</v>
      </c>
      <c r="L59" s="11" t="s">
        <v>424</v>
      </c>
      <c r="M59" s="11" t="s">
        <v>433</v>
      </c>
      <c r="N59" s="11">
        <v>8500</v>
      </c>
      <c r="O59" s="11">
        <v>0</v>
      </c>
      <c r="P59" s="11">
        <v>12750</v>
      </c>
      <c r="Q59" s="11">
        <v>0</v>
      </c>
      <c r="R59" s="11" t="s">
        <v>434</v>
      </c>
      <c r="S59" s="11"/>
      <c r="T59" s="11"/>
      <c r="U59" s="11" t="s">
        <v>434</v>
      </c>
    </row>
    <row r="60" spans="1:21">
      <c r="A60" s="11">
        <v>59</v>
      </c>
      <c r="B60" s="11" t="s">
        <v>588</v>
      </c>
      <c r="C60" s="11" t="s">
        <v>589</v>
      </c>
      <c r="D60" s="11" t="s">
        <v>486</v>
      </c>
      <c r="E60" s="11" t="s">
        <v>520</v>
      </c>
      <c r="F60" s="11" t="s">
        <v>520</v>
      </c>
      <c r="G60" s="11" t="s">
        <v>590</v>
      </c>
      <c r="H60" s="11" t="s">
        <v>443</v>
      </c>
      <c r="I60" s="11" t="s">
        <v>423</v>
      </c>
      <c r="J60" s="11">
        <v>7087855.9068999896</v>
      </c>
      <c r="K60" s="11">
        <v>339751.68869999901</v>
      </c>
      <c r="L60" s="11" t="s">
        <v>424</v>
      </c>
      <c r="M60" s="11" t="s">
        <v>443</v>
      </c>
      <c r="N60" s="11">
        <v>333334</v>
      </c>
      <c r="O60" s="11">
        <v>0</v>
      </c>
      <c r="P60" s="11">
        <v>500000</v>
      </c>
      <c r="Q60" s="11">
        <v>0</v>
      </c>
      <c r="R60" s="11">
        <v>2417</v>
      </c>
      <c r="S60" s="11"/>
      <c r="T60" s="11"/>
      <c r="U60" s="62">
        <v>40766</v>
      </c>
    </row>
    <row r="61" spans="1:21">
      <c r="A61" s="11">
        <v>61</v>
      </c>
      <c r="B61" s="11" t="s">
        <v>591</v>
      </c>
      <c r="C61" s="11" t="s">
        <v>592</v>
      </c>
      <c r="D61" s="11" t="s">
        <v>486</v>
      </c>
      <c r="E61" s="11" t="s">
        <v>491</v>
      </c>
      <c r="F61" s="11" t="s">
        <v>502</v>
      </c>
      <c r="G61" s="11" t="s">
        <v>508</v>
      </c>
      <c r="H61" s="11" t="s">
        <v>422</v>
      </c>
      <c r="I61" s="11" t="s">
        <v>423</v>
      </c>
      <c r="J61" s="11">
        <v>6949582.9475999903</v>
      </c>
      <c r="K61" s="11">
        <v>377987.1606</v>
      </c>
      <c r="L61" s="11" t="s">
        <v>446</v>
      </c>
      <c r="M61" s="11" t="s">
        <v>431</v>
      </c>
      <c r="N61" s="11">
        <v>3877533</v>
      </c>
      <c r="O61" s="11">
        <v>3784633</v>
      </c>
      <c r="P61" s="11">
        <v>5816300</v>
      </c>
      <c r="Q61" s="11">
        <v>5645652</v>
      </c>
      <c r="R61" s="11">
        <v>817</v>
      </c>
      <c r="S61" s="11">
        <v>1789</v>
      </c>
      <c r="T61" s="62">
        <v>42193</v>
      </c>
      <c r="U61" s="62">
        <v>41605</v>
      </c>
    </row>
    <row r="62" spans="1:21">
      <c r="A62" s="11">
        <v>62</v>
      </c>
      <c r="B62" s="11" t="s">
        <v>593</v>
      </c>
      <c r="C62" s="11" t="s">
        <v>594</v>
      </c>
      <c r="D62" s="11" t="s">
        <v>486</v>
      </c>
      <c r="E62" s="11" t="s">
        <v>491</v>
      </c>
      <c r="F62" s="11" t="s">
        <v>502</v>
      </c>
      <c r="G62" s="11" t="s">
        <v>595</v>
      </c>
      <c r="H62" s="11" t="s">
        <v>422</v>
      </c>
      <c r="I62" s="11" t="s">
        <v>423</v>
      </c>
      <c r="J62" s="11">
        <v>6933657.9157999903</v>
      </c>
      <c r="K62" s="11">
        <v>382786.507199999</v>
      </c>
      <c r="L62" s="11" t="s">
        <v>424</v>
      </c>
      <c r="M62" s="11"/>
      <c r="N62" s="11">
        <v>105720</v>
      </c>
      <c r="O62" s="11">
        <v>0</v>
      </c>
      <c r="P62" s="11">
        <v>158580</v>
      </c>
      <c r="Q62" s="11">
        <v>0</v>
      </c>
      <c r="R62" s="11" t="s">
        <v>434</v>
      </c>
      <c r="S62" s="11"/>
      <c r="T62" s="11"/>
      <c r="U62" s="11" t="s">
        <v>434</v>
      </c>
    </row>
    <row r="63" spans="1:21">
      <c r="A63" s="11">
        <v>63</v>
      </c>
      <c r="B63" s="11" t="s">
        <v>596</v>
      </c>
      <c r="C63" s="11" t="s">
        <v>597</v>
      </c>
      <c r="D63" s="11" t="s">
        <v>486</v>
      </c>
      <c r="E63" s="11" t="s">
        <v>491</v>
      </c>
      <c r="F63" s="11" t="s">
        <v>502</v>
      </c>
      <c r="G63" s="11" t="s">
        <v>597</v>
      </c>
      <c r="H63" s="11" t="s">
        <v>422</v>
      </c>
      <c r="I63" s="11" t="s">
        <v>423</v>
      </c>
      <c r="J63" s="11">
        <v>6956712.3257999904</v>
      </c>
      <c r="K63" s="11">
        <v>370491.63159999897</v>
      </c>
      <c r="L63" s="11" t="s">
        <v>446</v>
      </c>
      <c r="M63" s="11" t="s">
        <v>493</v>
      </c>
      <c r="N63" s="11">
        <v>375707862</v>
      </c>
      <c r="O63" s="11">
        <v>359270746</v>
      </c>
      <c r="P63" s="11">
        <v>563561793</v>
      </c>
      <c r="Q63" s="11">
        <v>538906120</v>
      </c>
      <c r="R63" s="11">
        <v>771</v>
      </c>
      <c r="S63" s="11">
        <v>291</v>
      </c>
      <c r="T63" s="62">
        <v>39875</v>
      </c>
      <c r="U63" s="62">
        <v>42473</v>
      </c>
    </row>
    <row r="64" spans="1:21">
      <c r="A64" s="11">
        <v>358</v>
      </c>
      <c r="B64" s="11" t="s">
        <v>598</v>
      </c>
      <c r="C64" s="11" t="s">
        <v>599</v>
      </c>
      <c r="D64" s="11" t="s">
        <v>264</v>
      </c>
      <c r="E64" s="11" t="s">
        <v>449</v>
      </c>
      <c r="F64" s="11" t="s">
        <v>496</v>
      </c>
      <c r="G64" s="11" t="s">
        <v>600</v>
      </c>
      <c r="H64" s="11" t="s">
        <v>422</v>
      </c>
      <c r="I64" s="11" t="s">
        <v>444</v>
      </c>
      <c r="J64" s="11">
        <v>6588013.9458999904</v>
      </c>
      <c r="K64" s="11">
        <v>301733.87060000002</v>
      </c>
      <c r="L64" s="11" t="s">
        <v>488</v>
      </c>
      <c r="M64" s="11"/>
      <c r="N64" s="11">
        <v>216000</v>
      </c>
      <c r="O64" s="11">
        <v>0</v>
      </c>
      <c r="P64" s="11">
        <v>324000</v>
      </c>
      <c r="Q64" s="11">
        <v>0</v>
      </c>
      <c r="R64" s="11" t="s">
        <v>434</v>
      </c>
      <c r="S64" s="11"/>
      <c r="T64" s="11"/>
      <c r="U64" s="11" t="s">
        <v>434</v>
      </c>
    </row>
    <row r="65" spans="1:21">
      <c r="A65" s="11">
        <v>359</v>
      </c>
      <c r="B65" s="11" t="s">
        <v>601</v>
      </c>
      <c r="C65" s="11" t="s">
        <v>602</v>
      </c>
      <c r="D65" s="11" t="s">
        <v>264</v>
      </c>
      <c r="E65" s="11" t="s">
        <v>449</v>
      </c>
      <c r="F65" s="11" t="s">
        <v>496</v>
      </c>
      <c r="G65" s="11" t="s">
        <v>422</v>
      </c>
      <c r="H65" s="11" t="s">
        <v>422</v>
      </c>
      <c r="I65" s="11" t="s">
        <v>444</v>
      </c>
      <c r="J65" s="11">
        <v>6585030.5340999896</v>
      </c>
      <c r="K65" s="11">
        <v>284551.53320000001</v>
      </c>
      <c r="L65" s="11" t="s">
        <v>424</v>
      </c>
      <c r="M65" s="11"/>
      <c r="N65" s="11">
        <v>1733</v>
      </c>
      <c r="O65" s="11">
        <v>0</v>
      </c>
      <c r="P65" s="11">
        <v>2600</v>
      </c>
      <c r="Q65" s="11">
        <v>0</v>
      </c>
      <c r="R65" s="11" t="s">
        <v>434</v>
      </c>
      <c r="S65" s="11"/>
      <c r="T65" s="11"/>
      <c r="U65" s="11" t="s">
        <v>434</v>
      </c>
    </row>
    <row r="66" spans="1:21">
      <c r="A66" s="11">
        <v>360</v>
      </c>
      <c r="B66" s="11" t="s">
        <v>603</v>
      </c>
      <c r="C66" s="11" t="s">
        <v>604</v>
      </c>
      <c r="D66" s="11" t="s">
        <v>264</v>
      </c>
      <c r="E66" s="11" t="s">
        <v>449</v>
      </c>
      <c r="F66" s="11" t="s">
        <v>496</v>
      </c>
      <c r="G66" s="11" t="s">
        <v>605</v>
      </c>
      <c r="H66" s="11" t="s">
        <v>422</v>
      </c>
      <c r="I66" s="11" t="s">
        <v>444</v>
      </c>
      <c r="J66" s="11">
        <v>6583432.5964999897</v>
      </c>
      <c r="K66" s="11">
        <v>285089.57419999898</v>
      </c>
      <c r="L66" s="11" t="s">
        <v>488</v>
      </c>
      <c r="M66" s="11"/>
      <c r="N66" s="11">
        <v>5532</v>
      </c>
      <c r="O66" s="11">
        <v>0</v>
      </c>
      <c r="P66" s="11">
        <v>8298</v>
      </c>
      <c r="Q66" s="11">
        <v>0</v>
      </c>
      <c r="R66" s="11">
        <v>41</v>
      </c>
      <c r="S66" s="11" t="s">
        <v>452</v>
      </c>
      <c r="T66" s="11" t="s">
        <v>452</v>
      </c>
      <c r="U66" s="62">
        <v>33252</v>
      </c>
    </row>
    <row r="67" spans="1:21">
      <c r="A67" s="11">
        <v>166</v>
      </c>
      <c r="B67" s="11" t="s">
        <v>606</v>
      </c>
      <c r="C67" s="11" t="s">
        <v>607</v>
      </c>
      <c r="D67" s="11" t="s">
        <v>608</v>
      </c>
      <c r="E67" s="11" t="s">
        <v>609</v>
      </c>
      <c r="F67" s="11" t="s">
        <v>610</v>
      </c>
      <c r="G67" s="11" t="s">
        <v>480</v>
      </c>
      <c r="H67" s="11" t="s">
        <v>443</v>
      </c>
      <c r="I67" s="11" t="s">
        <v>423</v>
      </c>
      <c r="J67" s="11">
        <v>6335455.7347999904</v>
      </c>
      <c r="K67" s="11">
        <v>321323.74309999897</v>
      </c>
      <c r="L67" s="11" t="s">
        <v>446</v>
      </c>
      <c r="M67" s="11" t="s">
        <v>443</v>
      </c>
      <c r="N67" s="11">
        <v>134400</v>
      </c>
      <c r="O67" s="11">
        <v>220396</v>
      </c>
      <c r="P67" s="11">
        <v>208200</v>
      </c>
      <c r="Q67" s="11">
        <v>330594</v>
      </c>
      <c r="R67" s="11">
        <v>364</v>
      </c>
      <c r="S67" s="11">
        <v>1833</v>
      </c>
      <c r="T67" s="62">
        <v>40094</v>
      </c>
      <c r="U67" s="62">
        <v>39554</v>
      </c>
    </row>
    <row r="68" spans="1:21">
      <c r="A68" s="11">
        <v>168</v>
      </c>
      <c r="B68" s="11" t="s">
        <v>611</v>
      </c>
      <c r="C68" s="11" t="s">
        <v>612</v>
      </c>
      <c r="D68" s="11" t="s">
        <v>608</v>
      </c>
      <c r="E68" s="11" t="s">
        <v>609</v>
      </c>
      <c r="F68" s="11" t="s">
        <v>610</v>
      </c>
      <c r="G68" s="11" t="s">
        <v>613</v>
      </c>
      <c r="H68" s="11" t="s">
        <v>422</v>
      </c>
      <c r="I68" s="11" t="s">
        <v>614</v>
      </c>
      <c r="J68" s="11">
        <v>6328335.5750000002</v>
      </c>
      <c r="K68" s="11">
        <v>329838.13299999997</v>
      </c>
      <c r="L68" s="11" t="s">
        <v>446</v>
      </c>
      <c r="M68" s="11" t="s">
        <v>493</v>
      </c>
      <c r="N68" s="11">
        <v>6380000</v>
      </c>
      <c r="O68" s="11">
        <v>6284784</v>
      </c>
      <c r="P68" s="11">
        <v>9570000</v>
      </c>
      <c r="Q68" s="11">
        <v>9427176</v>
      </c>
      <c r="R68" s="11">
        <v>745</v>
      </c>
      <c r="S68" s="11">
        <v>2016</v>
      </c>
      <c r="T68" s="62">
        <v>42227</v>
      </c>
      <c r="U68" s="62">
        <v>36046</v>
      </c>
    </row>
    <row r="69" spans="1:21">
      <c r="A69" s="11">
        <v>170</v>
      </c>
      <c r="B69" s="11" t="s">
        <v>615</v>
      </c>
      <c r="C69" s="11" t="s">
        <v>616</v>
      </c>
      <c r="D69" s="11" t="s">
        <v>608</v>
      </c>
      <c r="E69" s="11" t="s">
        <v>617</v>
      </c>
      <c r="F69" s="11" t="s">
        <v>618</v>
      </c>
      <c r="G69" s="11" t="s">
        <v>422</v>
      </c>
      <c r="H69" s="11" t="s">
        <v>422</v>
      </c>
      <c r="I69" s="11" t="s">
        <v>444</v>
      </c>
      <c r="J69" s="11">
        <v>6232859.1277999897</v>
      </c>
      <c r="K69" s="11">
        <v>323034.88370000001</v>
      </c>
      <c r="L69" s="11" t="s">
        <v>488</v>
      </c>
      <c r="M69" s="11"/>
      <c r="N69" s="11">
        <v>115334</v>
      </c>
      <c r="O69" s="11">
        <v>0</v>
      </c>
      <c r="P69" s="11">
        <v>173000</v>
      </c>
      <c r="Q69" s="11">
        <v>0</v>
      </c>
      <c r="R69" s="11" t="s">
        <v>434</v>
      </c>
      <c r="S69" s="11"/>
      <c r="T69" s="11"/>
      <c r="U69" s="11" t="s">
        <v>434</v>
      </c>
    </row>
    <row r="70" spans="1:21">
      <c r="A70" s="11">
        <v>171</v>
      </c>
      <c r="B70" s="11" t="s">
        <v>619</v>
      </c>
      <c r="C70" s="11" t="s">
        <v>620</v>
      </c>
      <c r="D70" s="11" t="s">
        <v>265</v>
      </c>
      <c r="E70" s="11" t="s">
        <v>621</v>
      </c>
      <c r="F70" s="11" t="s">
        <v>622</v>
      </c>
      <c r="G70" s="11" t="s">
        <v>620</v>
      </c>
      <c r="H70" s="11" t="s">
        <v>422</v>
      </c>
      <c r="I70" s="11" t="s">
        <v>423</v>
      </c>
      <c r="J70" s="11">
        <v>6365462.6638000002</v>
      </c>
      <c r="K70" s="11">
        <v>339764.31529999903</v>
      </c>
      <c r="L70" s="11" t="s">
        <v>488</v>
      </c>
      <c r="M70" s="11"/>
      <c r="N70" s="11">
        <v>319398</v>
      </c>
      <c r="O70" s="11">
        <v>0</v>
      </c>
      <c r="P70" s="11">
        <v>479097</v>
      </c>
      <c r="Q70" s="11">
        <v>0</v>
      </c>
      <c r="R70" s="11" t="s">
        <v>434</v>
      </c>
      <c r="S70" s="11"/>
      <c r="T70" s="11"/>
      <c r="U70" s="11" t="s">
        <v>434</v>
      </c>
    </row>
    <row r="71" spans="1:21">
      <c r="A71" s="11">
        <v>172</v>
      </c>
      <c r="B71" s="11" t="s">
        <v>623</v>
      </c>
      <c r="C71" s="11" t="s">
        <v>624</v>
      </c>
      <c r="D71" s="11" t="s">
        <v>265</v>
      </c>
      <c r="E71" s="11" t="s">
        <v>625</v>
      </c>
      <c r="F71" s="11" t="s">
        <v>626</v>
      </c>
      <c r="G71" s="11" t="s">
        <v>627</v>
      </c>
      <c r="H71" s="11" t="s">
        <v>422</v>
      </c>
      <c r="I71" s="11" t="s">
        <v>423</v>
      </c>
      <c r="J71" s="11">
        <v>6361606.9511000002</v>
      </c>
      <c r="K71" s="11">
        <v>322689.46580000001</v>
      </c>
      <c r="L71" s="11" t="s">
        <v>424</v>
      </c>
      <c r="M71" s="11"/>
      <c r="N71" s="11">
        <v>206850</v>
      </c>
      <c r="O71" s="11">
        <v>0</v>
      </c>
      <c r="P71" s="11">
        <v>299932</v>
      </c>
      <c r="Q71" s="11">
        <v>0</v>
      </c>
      <c r="R71" s="11">
        <v>157</v>
      </c>
      <c r="S71" s="11" t="s">
        <v>452</v>
      </c>
      <c r="T71" s="11" t="s">
        <v>452</v>
      </c>
      <c r="U71" s="62">
        <v>35090</v>
      </c>
    </row>
    <row r="72" spans="1:21">
      <c r="A72" s="11">
        <v>1047</v>
      </c>
      <c r="B72" s="11" t="s">
        <v>628</v>
      </c>
      <c r="C72" s="11" t="s">
        <v>629</v>
      </c>
      <c r="D72" s="11" t="s">
        <v>264</v>
      </c>
      <c r="E72" s="11" t="s">
        <v>630</v>
      </c>
      <c r="F72" s="11" t="s">
        <v>631</v>
      </c>
      <c r="G72" s="11" t="s">
        <v>632</v>
      </c>
      <c r="H72" s="11" t="s">
        <v>443</v>
      </c>
      <c r="I72" s="11" t="s">
        <v>423</v>
      </c>
      <c r="J72" s="11">
        <v>6501151.1306999903</v>
      </c>
      <c r="K72" s="11">
        <v>298118.30179999903</v>
      </c>
      <c r="L72" s="11" t="s">
        <v>488</v>
      </c>
      <c r="M72" s="11" t="s">
        <v>443</v>
      </c>
      <c r="N72" s="11">
        <v>5487</v>
      </c>
      <c r="O72" s="11">
        <v>0</v>
      </c>
      <c r="P72" s="11">
        <v>8230</v>
      </c>
      <c r="Q72" s="11">
        <v>0</v>
      </c>
      <c r="R72" s="11">
        <v>569</v>
      </c>
      <c r="S72" s="11"/>
      <c r="T72" s="11"/>
      <c r="U72" s="62">
        <v>31565</v>
      </c>
    </row>
    <row r="73" spans="1:21">
      <c r="A73" s="11">
        <v>1126</v>
      </c>
      <c r="B73" s="11" t="s">
        <v>458</v>
      </c>
      <c r="C73" s="11" t="s">
        <v>459</v>
      </c>
      <c r="D73" s="11" t="s">
        <v>418</v>
      </c>
      <c r="E73" s="11" t="s">
        <v>419</v>
      </c>
      <c r="F73" s="11" t="s">
        <v>460</v>
      </c>
      <c r="G73" s="11" t="s">
        <v>633</v>
      </c>
      <c r="H73" s="11" t="s">
        <v>443</v>
      </c>
      <c r="I73" s="11" t="s">
        <v>423</v>
      </c>
      <c r="J73" s="11">
        <v>7477474.0224999897</v>
      </c>
      <c r="K73" s="11">
        <v>459375.84729999898</v>
      </c>
      <c r="L73" s="11" t="s">
        <v>446</v>
      </c>
      <c r="M73" s="11" t="s">
        <v>443</v>
      </c>
      <c r="N73" s="11">
        <v>171479</v>
      </c>
      <c r="O73" s="11">
        <v>131729</v>
      </c>
      <c r="P73" s="11">
        <v>257219</v>
      </c>
      <c r="Q73" s="11">
        <v>197594</v>
      </c>
      <c r="R73" s="11"/>
      <c r="S73" s="11"/>
      <c r="T73" s="11"/>
      <c r="U73" s="11"/>
    </row>
    <row r="74" spans="1:21">
      <c r="A74" s="11">
        <v>173</v>
      </c>
      <c r="B74" s="11" t="s">
        <v>514</v>
      </c>
      <c r="C74" s="11" t="s">
        <v>634</v>
      </c>
      <c r="D74" s="11" t="s">
        <v>265</v>
      </c>
      <c r="E74" s="11" t="s">
        <v>621</v>
      </c>
      <c r="F74" s="11" t="s">
        <v>621</v>
      </c>
      <c r="G74" s="11" t="s">
        <v>635</v>
      </c>
      <c r="H74" s="11" t="s">
        <v>443</v>
      </c>
      <c r="I74" s="11" t="s">
        <v>523</v>
      </c>
      <c r="J74" s="11">
        <v>6350216.2427000003</v>
      </c>
      <c r="K74" s="11">
        <v>384025.67109999899</v>
      </c>
      <c r="L74" s="11" t="s">
        <v>446</v>
      </c>
      <c r="M74" s="11" t="s">
        <v>443</v>
      </c>
      <c r="N74" s="11">
        <v>140000000</v>
      </c>
      <c r="O74" s="11">
        <v>83422848</v>
      </c>
      <c r="P74" s="11">
        <v>210000000</v>
      </c>
      <c r="Q74" s="11">
        <v>125134273</v>
      </c>
      <c r="R74" s="11">
        <v>381</v>
      </c>
      <c r="S74" s="11">
        <v>2777</v>
      </c>
      <c r="T74" s="62">
        <v>42311</v>
      </c>
      <c r="U74" s="62">
        <v>28739</v>
      </c>
    </row>
    <row r="75" spans="1:21">
      <c r="A75" s="11">
        <v>174</v>
      </c>
      <c r="B75" s="11" t="s">
        <v>514</v>
      </c>
      <c r="C75" s="11" t="s">
        <v>634</v>
      </c>
      <c r="D75" s="11" t="s">
        <v>608</v>
      </c>
      <c r="E75" s="11" t="s">
        <v>609</v>
      </c>
      <c r="F75" s="11" t="s">
        <v>610</v>
      </c>
      <c r="G75" s="11" t="s">
        <v>636</v>
      </c>
      <c r="H75" s="11" t="s">
        <v>422</v>
      </c>
      <c r="I75" s="11" t="s">
        <v>423</v>
      </c>
      <c r="J75" s="11">
        <v>6342552.1840000004</v>
      </c>
      <c r="K75" s="11">
        <v>332000.66849999898</v>
      </c>
      <c r="L75" s="11" t="s">
        <v>446</v>
      </c>
      <c r="M75" s="11" t="s">
        <v>493</v>
      </c>
      <c r="N75" s="11">
        <v>1286666667</v>
      </c>
      <c r="O75" s="11">
        <v>321898570</v>
      </c>
      <c r="P75" s="11">
        <v>1930000000</v>
      </c>
      <c r="Q75" s="11">
        <v>482847856</v>
      </c>
      <c r="R75" s="11">
        <v>654</v>
      </c>
      <c r="S75" s="11">
        <v>2777</v>
      </c>
      <c r="T75" s="62">
        <v>42311</v>
      </c>
      <c r="U75" s="62">
        <v>41775</v>
      </c>
    </row>
    <row r="76" spans="1:21">
      <c r="A76" s="11">
        <v>175</v>
      </c>
      <c r="B76" s="11" t="s">
        <v>514</v>
      </c>
      <c r="C76" s="11" t="s">
        <v>634</v>
      </c>
      <c r="D76" s="11" t="s">
        <v>265</v>
      </c>
      <c r="E76" s="11" t="s">
        <v>621</v>
      </c>
      <c r="F76" s="11" t="s">
        <v>621</v>
      </c>
      <c r="G76" s="11" t="s">
        <v>637</v>
      </c>
      <c r="H76" s="11" t="s">
        <v>422</v>
      </c>
      <c r="I76" s="11" t="s">
        <v>523</v>
      </c>
      <c r="J76" s="11">
        <v>6348008.7734000003</v>
      </c>
      <c r="K76" s="11">
        <v>382761.19539999898</v>
      </c>
      <c r="L76" s="11" t="s">
        <v>446</v>
      </c>
      <c r="M76" s="11" t="s">
        <v>493</v>
      </c>
      <c r="N76" s="11">
        <v>22000000</v>
      </c>
      <c r="O76" s="11">
        <v>22000000</v>
      </c>
      <c r="P76" s="11">
        <v>33000000</v>
      </c>
      <c r="Q76" s="11">
        <v>33000000</v>
      </c>
      <c r="R76" s="11">
        <v>1726</v>
      </c>
      <c r="S76" s="11">
        <v>2777</v>
      </c>
      <c r="T76" s="62">
        <v>42311</v>
      </c>
      <c r="U76" s="62">
        <v>42604</v>
      </c>
    </row>
    <row r="77" spans="1:21">
      <c r="A77" s="11">
        <v>176</v>
      </c>
      <c r="B77" s="11" t="s">
        <v>638</v>
      </c>
      <c r="C77" s="11" t="s">
        <v>639</v>
      </c>
      <c r="D77" s="11" t="s">
        <v>265</v>
      </c>
      <c r="E77" s="11" t="s">
        <v>427</v>
      </c>
      <c r="F77" s="11" t="s">
        <v>427</v>
      </c>
      <c r="G77" s="11" t="s">
        <v>640</v>
      </c>
      <c r="H77" s="11" t="s">
        <v>443</v>
      </c>
      <c r="I77" s="11" t="s">
        <v>444</v>
      </c>
      <c r="J77" s="11">
        <v>6434122.3284999896</v>
      </c>
      <c r="K77" s="11">
        <v>323772.10960000003</v>
      </c>
      <c r="L77" s="11" t="s">
        <v>446</v>
      </c>
      <c r="M77" s="11" t="s">
        <v>443</v>
      </c>
      <c r="N77" s="11">
        <v>36000</v>
      </c>
      <c r="O77" s="11">
        <v>47989</v>
      </c>
      <c r="P77" s="11">
        <v>72000</v>
      </c>
      <c r="Q77" s="11">
        <v>71984</v>
      </c>
      <c r="R77" s="11">
        <v>78</v>
      </c>
      <c r="S77" s="11"/>
      <c r="T77" s="11"/>
      <c r="U77" s="62">
        <v>40591</v>
      </c>
    </row>
    <row r="78" spans="1:21">
      <c r="A78" s="11">
        <v>178</v>
      </c>
      <c r="B78" s="11" t="s">
        <v>641</v>
      </c>
      <c r="C78" s="11" t="s">
        <v>642</v>
      </c>
      <c r="D78" s="11" t="s">
        <v>265</v>
      </c>
      <c r="E78" s="11" t="s">
        <v>625</v>
      </c>
      <c r="F78" s="11" t="s">
        <v>625</v>
      </c>
      <c r="G78" s="11" t="s">
        <v>643</v>
      </c>
      <c r="H78" s="11" t="s">
        <v>443</v>
      </c>
      <c r="I78" s="11" t="s">
        <v>423</v>
      </c>
      <c r="J78" s="11">
        <v>6381544.1402000003</v>
      </c>
      <c r="K78" s="11">
        <v>332243.296299999</v>
      </c>
      <c r="L78" s="11" t="s">
        <v>424</v>
      </c>
      <c r="M78" s="11" t="s">
        <v>443</v>
      </c>
      <c r="N78" s="11">
        <v>93000</v>
      </c>
      <c r="O78" s="11">
        <v>279</v>
      </c>
      <c r="P78" s="11">
        <v>139500</v>
      </c>
      <c r="Q78" s="11">
        <v>4185</v>
      </c>
      <c r="R78" s="11">
        <v>680</v>
      </c>
      <c r="S78" s="11"/>
      <c r="T78" s="11"/>
      <c r="U78" s="62">
        <v>41435</v>
      </c>
    </row>
    <row r="79" spans="1:21">
      <c r="A79" s="11">
        <v>180</v>
      </c>
      <c r="B79" s="11" t="s">
        <v>644</v>
      </c>
      <c r="C79" s="11" t="s">
        <v>645</v>
      </c>
      <c r="D79" s="11" t="s">
        <v>265</v>
      </c>
      <c r="E79" s="11" t="s">
        <v>440</v>
      </c>
      <c r="F79" s="11" t="s">
        <v>441</v>
      </c>
      <c r="G79" s="11" t="s">
        <v>646</v>
      </c>
      <c r="H79" s="11" t="s">
        <v>422</v>
      </c>
      <c r="I79" s="11" t="s">
        <v>423</v>
      </c>
      <c r="J79" s="11">
        <v>6384007.0301000001</v>
      </c>
      <c r="K79" s="11">
        <v>298693.93769999902</v>
      </c>
      <c r="L79" s="11" t="s">
        <v>424</v>
      </c>
      <c r="M79" s="11" t="s">
        <v>433</v>
      </c>
      <c r="N79" s="11">
        <v>2350000</v>
      </c>
      <c r="O79" s="11">
        <v>0</v>
      </c>
      <c r="P79" s="11">
        <v>3525000</v>
      </c>
      <c r="Q79" s="11">
        <v>0</v>
      </c>
      <c r="R79" s="11" t="s">
        <v>434</v>
      </c>
      <c r="S79" s="11">
        <v>2417</v>
      </c>
      <c r="T79" s="62">
        <v>42276</v>
      </c>
      <c r="U79" s="11" t="s">
        <v>434</v>
      </c>
    </row>
    <row r="80" spans="1:21">
      <c r="A80" s="11">
        <v>181</v>
      </c>
      <c r="B80" s="11" t="s">
        <v>644</v>
      </c>
      <c r="C80" s="11" t="s">
        <v>645</v>
      </c>
      <c r="D80" s="11" t="s">
        <v>265</v>
      </c>
      <c r="E80" s="11" t="s">
        <v>440</v>
      </c>
      <c r="F80" s="11" t="s">
        <v>441</v>
      </c>
      <c r="G80" s="11" t="s">
        <v>647</v>
      </c>
      <c r="H80" s="11" t="s">
        <v>422</v>
      </c>
      <c r="I80" s="11" t="s">
        <v>423</v>
      </c>
      <c r="J80" s="11">
        <v>6383499.9223999903</v>
      </c>
      <c r="K80" s="11">
        <v>298891.78639999899</v>
      </c>
      <c r="L80" s="11" t="s">
        <v>424</v>
      </c>
      <c r="M80" s="11" t="s">
        <v>433</v>
      </c>
      <c r="N80" s="11">
        <v>1000000</v>
      </c>
      <c r="O80" s="11">
        <v>0</v>
      </c>
      <c r="P80" s="11">
        <v>1500000</v>
      </c>
      <c r="Q80" s="11">
        <v>0</v>
      </c>
      <c r="R80" s="11" t="s">
        <v>434</v>
      </c>
      <c r="S80" s="11">
        <v>2417</v>
      </c>
      <c r="T80" s="62">
        <v>42276</v>
      </c>
      <c r="U80" s="11" t="s">
        <v>434</v>
      </c>
    </row>
    <row r="81" spans="1:21">
      <c r="A81" s="11">
        <v>182</v>
      </c>
      <c r="B81" s="11" t="s">
        <v>644</v>
      </c>
      <c r="C81" s="11" t="s">
        <v>645</v>
      </c>
      <c r="D81" s="11" t="s">
        <v>265</v>
      </c>
      <c r="E81" s="11" t="s">
        <v>440</v>
      </c>
      <c r="F81" s="11" t="s">
        <v>441</v>
      </c>
      <c r="G81" s="11" t="s">
        <v>648</v>
      </c>
      <c r="H81" s="11" t="s">
        <v>422</v>
      </c>
      <c r="I81" s="11" t="s">
        <v>423</v>
      </c>
      <c r="J81" s="11">
        <v>6383024.8846000005</v>
      </c>
      <c r="K81" s="11">
        <v>299101.10819999903</v>
      </c>
      <c r="L81" s="11" t="s">
        <v>424</v>
      </c>
      <c r="M81" s="11" t="s">
        <v>493</v>
      </c>
      <c r="N81" s="11">
        <v>1000000</v>
      </c>
      <c r="O81" s="11">
        <v>0</v>
      </c>
      <c r="P81" s="11">
        <v>1500000</v>
      </c>
      <c r="Q81" s="11">
        <v>0</v>
      </c>
      <c r="R81" s="11" t="s">
        <v>434</v>
      </c>
      <c r="S81" s="11">
        <v>2417</v>
      </c>
      <c r="T81" s="62">
        <v>42276</v>
      </c>
      <c r="U81" s="11" t="s">
        <v>434</v>
      </c>
    </row>
    <row r="82" spans="1:21">
      <c r="A82" s="11">
        <v>183</v>
      </c>
      <c r="B82" s="11" t="s">
        <v>644</v>
      </c>
      <c r="C82" s="11" t="s">
        <v>645</v>
      </c>
      <c r="D82" s="11" t="s">
        <v>265</v>
      </c>
      <c r="E82" s="11" t="s">
        <v>440</v>
      </c>
      <c r="F82" s="11" t="s">
        <v>441</v>
      </c>
      <c r="G82" s="11" t="s">
        <v>649</v>
      </c>
      <c r="H82" s="11" t="s">
        <v>422</v>
      </c>
      <c r="I82" s="11" t="s">
        <v>423</v>
      </c>
      <c r="J82" s="11">
        <v>6386597.6737999897</v>
      </c>
      <c r="K82" s="11">
        <v>297088.66600000003</v>
      </c>
      <c r="L82" s="11" t="s">
        <v>446</v>
      </c>
      <c r="M82" s="11" t="s">
        <v>431</v>
      </c>
      <c r="N82" s="11">
        <v>120666666</v>
      </c>
      <c r="O82" s="11">
        <v>112399673</v>
      </c>
      <c r="P82" s="11">
        <v>181000000</v>
      </c>
      <c r="Q82" s="11">
        <v>169399673</v>
      </c>
      <c r="R82" s="11">
        <v>2678</v>
      </c>
      <c r="S82" s="11">
        <v>1244</v>
      </c>
      <c r="T82" s="62">
        <v>39994</v>
      </c>
      <c r="U82" s="62">
        <v>42304</v>
      </c>
    </row>
    <row r="83" spans="1:21">
      <c r="A83" s="11">
        <v>184</v>
      </c>
      <c r="B83" s="11" t="s">
        <v>650</v>
      </c>
      <c r="C83" s="11" t="s">
        <v>651</v>
      </c>
      <c r="D83" s="11" t="s">
        <v>265</v>
      </c>
      <c r="E83" s="11" t="s">
        <v>427</v>
      </c>
      <c r="F83" s="11" t="s">
        <v>652</v>
      </c>
      <c r="G83" s="11" t="s">
        <v>653</v>
      </c>
      <c r="H83" s="11" t="s">
        <v>443</v>
      </c>
      <c r="I83" s="11" t="s">
        <v>444</v>
      </c>
      <c r="J83" s="11">
        <v>6413144.5767000001</v>
      </c>
      <c r="K83" s="11">
        <v>282022.31769999902</v>
      </c>
      <c r="L83" s="11" t="s">
        <v>446</v>
      </c>
      <c r="M83" s="11" t="s">
        <v>443</v>
      </c>
      <c r="N83" s="11">
        <v>837500</v>
      </c>
      <c r="O83" s="11">
        <v>756244</v>
      </c>
      <c r="P83" s="11">
        <v>1005500</v>
      </c>
      <c r="Q83" s="11">
        <v>907493</v>
      </c>
      <c r="R83" s="11">
        <v>3369</v>
      </c>
      <c r="S83" s="11">
        <v>1996</v>
      </c>
      <c r="T83" s="62">
        <v>40112</v>
      </c>
      <c r="U83" s="62">
        <v>40849</v>
      </c>
    </row>
    <row r="84" spans="1:21">
      <c r="A84" s="11">
        <v>185</v>
      </c>
      <c r="B84" s="11" t="s">
        <v>654</v>
      </c>
      <c r="C84" s="11" t="s">
        <v>655</v>
      </c>
      <c r="D84" s="11" t="s">
        <v>265</v>
      </c>
      <c r="E84" s="11" t="s">
        <v>621</v>
      </c>
      <c r="F84" s="11" t="s">
        <v>656</v>
      </c>
      <c r="G84" s="11" t="s">
        <v>480</v>
      </c>
      <c r="H84" s="11" t="s">
        <v>443</v>
      </c>
      <c r="I84" s="11" t="s">
        <v>444</v>
      </c>
      <c r="J84" s="11">
        <v>6405154.6842</v>
      </c>
      <c r="K84" s="11">
        <v>386721.31579999899</v>
      </c>
      <c r="L84" s="11" t="s">
        <v>446</v>
      </c>
      <c r="M84" s="11" t="s">
        <v>443</v>
      </c>
      <c r="N84" s="11">
        <v>755200</v>
      </c>
      <c r="O84" s="11">
        <v>135653</v>
      </c>
      <c r="P84" s="11">
        <v>1019520</v>
      </c>
      <c r="Q84" s="11">
        <v>203480</v>
      </c>
      <c r="R84" s="11">
        <v>797</v>
      </c>
      <c r="S84" s="11">
        <v>344</v>
      </c>
      <c r="T84" s="62">
        <v>39881</v>
      </c>
      <c r="U84" s="62">
        <v>40637</v>
      </c>
    </row>
    <row r="85" spans="1:21">
      <c r="A85" s="11">
        <v>187</v>
      </c>
      <c r="B85" s="11" t="s">
        <v>657</v>
      </c>
      <c r="C85" s="11" t="s">
        <v>658</v>
      </c>
      <c r="D85" s="11" t="s">
        <v>265</v>
      </c>
      <c r="E85" s="11" t="s">
        <v>427</v>
      </c>
      <c r="F85" s="11" t="s">
        <v>428</v>
      </c>
      <c r="G85" s="11" t="s">
        <v>659</v>
      </c>
      <c r="H85" s="11" t="s">
        <v>422</v>
      </c>
      <c r="I85" s="11" t="s">
        <v>423</v>
      </c>
      <c r="J85" s="11">
        <v>6410742.1712999903</v>
      </c>
      <c r="K85" s="11">
        <v>304430.0932</v>
      </c>
      <c r="L85" s="11" t="s">
        <v>424</v>
      </c>
      <c r="M85" s="11" t="s">
        <v>431</v>
      </c>
      <c r="N85" s="11">
        <v>11000000</v>
      </c>
      <c r="O85" s="11">
        <v>10727367</v>
      </c>
      <c r="P85" s="11">
        <v>16500000</v>
      </c>
      <c r="Q85" s="11">
        <v>16091051</v>
      </c>
      <c r="R85" s="11">
        <v>691</v>
      </c>
      <c r="S85" s="11">
        <v>744</v>
      </c>
      <c r="T85" s="62">
        <v>41177</v>
      </c>
      <c r="U85" s="62">
        <v>36280</v>
      </c>
    </row>
    <row r="86" spans="1:21">
      <c r="A86" s="11">
        <v>839</v>
      </c>
      <c r="B86" s="11" t="s">
        <v>660</v>
      </c>
      <c r="C86" s="11" t="s">
        <v>661</v>
      </c>
      <c r="D86" s="11" t="s">
        <v>264</v>
      </c>
      <c r="E86" s="11" t="s">
        <v>468</v>
      </c>
      <c r="F86" s="11" t="s">
        <v>662</v>
      </c>
      <c r="G86" s="11" t="s">
        <v>663</v>
      </c>
      <c r="H86" s="11" t="s">
        <v>422</v>
      </c>
      <c r="I86" s="11" t="s">
        <v>423</v>
      </c>
      <c r="J86" s="11">
        <v>6704793.7741</v>
      </c>
      <c r="K86" s="11">
        <v>404583.05680000002</v>
      </c>
      <c r="L86" s="11" t="s">
        <v>424</v>
      </c>
      <c r="M86" s="11" t="s">
        <v>493</v>
      </c>
      <c r="N86" s="11">
        <v>4000000</v>
      </c>
      <c r="O86" s="11">
        <v>0</v>
      </c>
      <c r="P86" s="11">
        <v>6000000</v>
      </c>
      <c r="Q86" s="11">
        <v>0</v>
      </c>
      <c r="R86" s="11">
        <v>553</v>
      </c>
      <c r="S86" s="11"/>
      <c r="T86" s="11"/>
      <c r="U86" s="62">
        <v>29566</v>
      </c>
    </row>
    <row r="87" spans="1:21">
      <c r="A87" s="11">
        <v>189</v>
      </c>
      <c r="B87" s="11" t="s">
        <v>657</v>
      </c>
      <c r="C87" s="11" t="s">
        <v>658</v>
      </c>
      <c r="D87" s="11" t="s">
        <v>265</v>
      </c>
      <c r="E87" s="11" t="s">
        <v>427</v>
      </c>
      <c r="F87" s="11" t="s">
        <v>428</v>
      </c>
      <c r="G87" s="11" t="s">
        <v>664</v>
      </c>
      <c r="H87" s="11" t="s">
        <v>665</v>
      </c>
      <c r="I87" s="11" t="s">
        <v>423</v>
      </c>
      <c r="J87" s="11">
        <v>6405552.6835000003</v>
      </c>
      <c r="K87" s="11">
        <v>303842.57339999999</v>
      </c>
      <c r="L87" s="11" t="s">
        <v>446</v>
      </c>
      <c r="M87" s="11" t="s">
        <v>452</v>
      </c>
      <c r="N87" s="11">
        <v>4988636</v>
      </c>
      <c r="O87" s="11">
        <v>3862953</v>
      </c>
      <c r="P87" s="11">
        <v>8780000</v>
      </c>
      <c r="Q87" s="11">
        <v>5794430</v>
      </c>
      <c r="R87" s="11">
        <v>898</v>
      </c>
      <c r="S87" s="11">
        <v>1956</v>
      </c>
      <c r="T87" s="62">
        <v>42219</v>
      </c>
      <c r="U87" s="62">
        <v>39748</v>
      </c>
    </row>
    <row r="88" spans="1:21">
      <c r="A88" s="11">
        <v>190</v>
      </c>
      <c r="B88" s="11" t="s">
        <v>657</v>
      </c>
      <c r="C88" s="11" t="s">
        <v>658</v>
      </c>
      <c r="D88" s="11" t="s">
        <v>265</v>
      </c>
      <c r="E88" s="11" t="s">
        <v>427</v>
      </c>
      <c r="F88" s="11" t="s">
        <v>428</v>
      </c>
      <c r="G88" s="11" t="s">
        <v>666</v>
      </c>
      <c r="H88" s="11" t="s">
        <v>667</v>
      </c>
      <c r="I88" s="11" t="s">
        <v>423</v>
      </c>
      <c r="J88" s="11">
        <v>6409425.6102999896</v>
      </c>
      <c r="K88" s="11">
        <v>304882.08539999899</v>
      </c>
      <c r="L88" s="11" t="s">
        <v>424</v>
      </c>
      <c r="M88" s="11"/>
      <c r="N88" s="11">
        <v>2329545</v>
      </c>
      <c r="O88" s="11">
        <v>2275399</v>
      </c>
      <c r="P88" s="11">
        <v>4100000</v>
      </c>
      <c r="Q88" s="11">
        <v>4004703</v>
      </c>
      <c r="R88" s="11">
        <v>2604</v>
      </c>
      <c r="S88" s="11">
        <v>1956</v>
      </c>
      <c r="T88" s="62">
        <v>42219</v>
      </c>
      <c r="U88" s="62">
        <v>38712</v>
      </c>
    </row>
    <row r="89" spans="1:21">
      <c r="A89" s="11">
        <v>191</v>
      </c>
      <c r="B89" s="11" t="s">
        <v>668</v>
      </c>
      <c r="C89" s="11" t="s">
        <v>669</v>
      </c>
      <c r="D89" s="11" t="s">
        <v>265</v>
      </c>
      <c r="E89" s="11" t="s">
        <v>427</v>
      </c>
      <c r="F89" s="11" t="s">
        <v>652</v>
      </c>
      <c r="G89" s="11" t="s">
        <v>670</v>
      </c>
      <c r="H89" s="11" t="s">
        <v>422</v>
      </c>
      <c r="I89" s="11" t="s">
        <v>423</v>
      </c>
      <c r="J89" s="11">
        <v>6397090.4802999897</v>
      </c>
      <c r="K89" s="11">
        <v>300441.52479999902</v>
      </c>
      <c r="L89" s="11" t="s">
        <v>446</v>
      </c>
      <c r="M89" s="11" t="s">
        <v>431</v>
      </c>
      <c r="N89" s="11">
        <v>1883523</v>
      </c>
      <c r="O89" s="11">
        <v>1046212</v>
      </c>
      <c r="P89" s="11">
        <v>2825285</v>
      </c>
      <c r="Q89" s="11">
        <v>1569319</v>
      </c>
      <c r="R89" s="11">
        <v>195</v>
      </c>
      <c r="S89" s="11"/>
      <c r="T89" s="11"/>
      <c r="U89" s="62">
        <v>40935</v>
      </c>
    </row>
    <row r="90" spans="1:21">
      <c r="A90" s="11">
        <v>192</v>
      </c>
      <c r="B90" s="11" t="s">
        <v>671</v>
      </c>
      <c r="C90" s="11" t="s">
        <v>672</v>
      </c>
      <c r="D90" s="11" t="s">
        <v>265</v>
      </c>
      <c r="E90" s="11" t="s">
        <v>427</v>
      </c>
      <c r="F90" s="11" t="s">
        <v>427</v>
      </c>
      <c r="G90" s="11" t="s">
        <v>673</v>
      </c>
      <c r="H90" s="11" t="s">
        <v>422</v>
      </c>
      <c r="I90" s="11" t="s">
        <v>444</v>
      </c>
      <c r="J90" s="11">
        <v>6436491.1064999904</v>
      </c>
      <c r="K90" s="11">
        <v>316721.34599999897</v>
      </c>
      <c r="L90" s="11" t="s">
        <v>424</v>
      </c>
      <c r="M90" s="11" t="s">
        <v>493</v>
      </c>
      <c r="N90" s="11">
        <v>813714</v>
      </c>
      <c r="O90" s="11">
        <v>265682</v>
      </c>
      <c r="P90" s="11">
        <v>1220571</v>
      </c>
      <c r="Q90" s="11">
        <v>398524</v>
      </c>
      <c r="R90" s="11">
        <v>1338</v>
      </c>
      <c r="S90" s="11">
        <v>836</v>
      </c>
      <c r="T90" s="62">
        <v>41205</v>
      </c>
      <c r="U90" s="62">
        <v>36717</v>
      </c>
    </row>
    <row r="91" spans="1:21">
      <c r="A91" s="11">
        <v>193</v>
      </c>
      <c r="B91" s="11" t="s">
        <v>674</v>
      </c>
      <c r="C91" s="11" t="s">
        <v>675</v>
      </c>
      <c r="D91" s="11" t="s">
        <v>266</v>
      </c>
      <c r="E91" s="11" t="s">
        <v>516</v>
      </c>
      <c r="F91" s="11" t="s">
        <v>676</v>
      </c>
      <c r="G91" s="11" t="s">
        <v>677</v>
      </c>
      <c r="H91" s="11" t="s">
        <v>422</v>
      </c>
      <c r="I91" s="11" t="s">
        <v>423</v>
      </c>
      <c r="J91" s="11">
        <v>6228331.4928000001</v>
      </c>
      <c r="K91" s="11">
        <v>328027.22759999899</v>
      </c>
      <c r="L91" s="11" t="s">
        <v>424</v>
      </c>
      <c r="M91" s="11" t="s">
        <v>433</v>
      </c>
      <c r="N91" s="11">
        <v>70600</v>
      </c>
      <c r="O91" s="11">
        <v>0</v>
      </c>
      <c r="P91" s="11">
        <v>105900</v>
      </c>
      <c r="Q91" s="11">
        <v>0</v>
      </c>
      <c r="R91" s="11">
        <v>9</v>
      </c>
      <c r="S91" s="11">
        <v>39</v>
      </c>
      <c r="T91" s="62">
        <v>42083</v>
      </c>
      <c r="U91" s="62">
        <v>32512</v>
      </c>
    </row>
    <row r="92" spans="1:21">
      <c r="A92" s="11">
        <v>194</v>
      </c>
      <c r="B92" s="11" t="s">
        <v>674</v>
      </c>
      <c r="C92" s="11" t="s">
        <v>675</v>
      </c>
      <c r="D92" s="11" t="s">
        <v>266</v>
      </c>
      <c r="E92" s="11" t="s">
        <v>516</v>
      </c>
      <c r="F92" s="11" t="s">
        <v>676</v>
      </c>
      <c r="G92" s="11" t="s">
        <v>678</v>
      </c>
      <c r="H92" s="11" t="s">
        <v>422</v>
      </c>
      <c r="I92" s="11" t="s">
        <v>444</v>
      </c>
      <c r="J92" s="11">
        <v>6228204.6079000002</v>
      </c>
      <c r="K92" s="11">
        <v>327937.951999999</v>
      </c>
      <c r="L92" s="11" t="s">
        <v>424</v>
      </c>
      <c r="M92" s="11" t="s">
        <v>433</v>
      </c>
      <c r="N92" s="11">
        <v>116400</v>
      </c>
      <c r="O92" s="11">
        <v>0</v>
      </c>
      <c r="P92" s="11">
        <v>174600</v>
      </c>
      <c r="Q92" s="11">
        <v>0</v>
      </c>
      <c r="R92" s="11" t="s">
        <v>434</v>
      </c>
      <c r="S92" s="11">
        <v>39</v>
      </c>
      <c r="T92" s="62">
        <v>42083</v>
      </c>
      <c r="U92" s="11" t="s">
        <v>434</v>
      </c>
    </row>
    <row r="93" spans="1:21">
      <c r="A93" s="11">
        <v>679</v>
      </c>
      <c r="B93" s="11" t="s">
        <v>588</v>
      </c>
      <c r="C93" s="11" t="s">
        <v>589</v>
      </c>
      <c r="D93" s="11" t="s">
        <v>486</v>
      </c>
      <c r="E93" s="11" t="s">
        <v>520</v>
      </c>
      <c r="F93" s="11" t="s">
        <v>520</v>
      </c>
      <c r="G93" s="11" t="s">
        <v>679</v>
      </c>
      <c r="H93" s="11" t="s">
        <v>422</v>
      </c>
      <c r="I93" s="11" t="s">
        <v>444</v>
      </c>
      <c r="J93" s="11">
        <v>7087870.7259999895</v>
      </c>
      <c r="K93" s="11">
        <v>339559.138299999</v>
      </c>
      <c r="L93" s="11" t="s">
        <v>424</v>
      </c>
      <c r="M93" s="11"/>
      <c r="N93" s="11">
        <v>152400</v>
      </c>
      <c r="O93" s="11">
        <v>0</v>
      </c>
      <c r="P93" s="11">
        <v>228600</v>
      </c>
      <c r="Q93" s="11">
        <v>0</v>
      </c>
      <c r="R93" s="11" t="s">
        <v>434</v>
      </c>
      <c r="S93" s="11"/>
      <c r="T93" s="11"/>
      <c r="U93" s="11" t="s">
        <v>434</v>
      </c>
    </row>
    <row r="94" spans="1:21">
      <c r="A94" s="11">
        <v>195</v>
      </c>
      <c r="B94" s="11" t="s">
        <v>674</v>
      </c>
      <c r="C94" s="11" t="s">
        <v>675</v>
      </c>
      <c r="D94" s="11" t="s">
        <v>266</v>
      </c>
      <c r="E94" s="11" t="s">
        <v>516</v>
      </c>
      <c r="F94" s="11" t="s">
        <v>676</v>
      </c>
      <c r="G94" s="11" t="s">
        <v>680</v>
      </c>
      <c r="H94" s="11" t="s">
        <v>422</v>
      </c>
      <c r="I94" s="11" t="s">
        <v>444</v>
      </c>
      <c r="J94" s="11">
        <v>6228155.4414999904</v>
      </c>
      <c r="K94" s="11">
        <v>328042.57409999898</v>
      </c>
      <c r="L94" s="11" t="s">
        <v>424</v>
      </c>
      <c r="M94" s="11" t="s">
        <v>433</v>
      </c>
      <c r="N94" s="11">
        <v>171111</v>
      </c>
      <c r="O94" s="11">
        <v>0</v>
      </c>
      <c r="P94" s="11">
        <v>225867</v>
      </c>
      <c r="Q94" s="11">
        <v>0</v>
      </c>
      <c r="R94" s="11"/>
      <c r="S94" s="11">
        <v>39</v>
      </c>
      <c r="T94" s="62">
        <v>42083</v>
      </c>
      <c r="U94" s="11"/>
    </row>
    <row r="95" spans="1:21">
      <c r="A95" s="11">
        <v>196</v>
      </c>
      <c r="B95" s="11" t="s">
        <v>681</v>
      </c>
      <c r="C95" s="11" t="s">
        <v>515</v>
      </c>
      <c r="D95" s="11" t="s">
        <v>266</v>
      </c>
      <c r="E95" s="11" t="s">
        <v>516</v>
      </c>
      <c r="F95" s="11" t="s">
        <v>533</v>
      </c>
      <c r="G95" s="11" t="s">
        <v>682</v>
      </c>
      <c r="H95" s="11" t="s">
        <v>422</v>
      </c>
      <c r="I95" s="11" t="s">
        <v>523</v>
      </c>
      <c r="J95" s="11">
        <v>6204349.6815999905</v>
      </c>
      <c r="K95" s="11">
        <v>344568.70639999898</v>
      </c>
      <c r="L95" s="11" t="s">
        <v>446</v>
      </c>
      <c r="M95" s="11" t="s">
        <v>493</v>
      </c>
      <c r="N95" s="11">
        <v>242666667</v>
      </c>
      <c r="O95" s="11">
        <v>197105832</v>
      </c>
      <c r="P95" s="11">
        <v>364000000</v>
      </c>
      <c r="Q95" s="11">
        <v>295658749</v>
      </c>
      <c r="R95" s="11" t="s">
        <v>434</v>
      </c>
      <c r="S95" s="11">
        <v>1485</v>
      </c>
      <c r="T95" s="62">
        <v>42126</v>
      </c>
      <c r="U95" s="11" t="s">
        <v>434</v>
      </c>
    </row>
    <row r="96" spans="1:21">
      <c r="A96" s="11">
        <v>197</v>
      </c>
      <c r="B96" s="11" t="s">
        <v>514</v>
      </c>
      <c r="C96" s="11" t="s">
        <v>515</v>
      </c>
      <c r="D96" s="11" t="s">
        <v>266</v>
      </c>
      <c r="E96" s="11" t="s">
        <v>516</v>
      </c>
      <c r="F96" s="11" t="s">
        <v>683</v>
      </c>
      <c r="G96" s="11" t="s">
        <v>684</v>
      </c>
      <c r="H96" s="11" t="s">
        <v>422</v>
      </c>
      <c r="I96" s="11" t="s">
        <v>523</v>
      </c>
      <c r="J96" s="11">
        <v>6226318.7845999897</v>
      </c>
      <c r="K96" s="11">
        <v>361017.15289999999</v>
      </c>
      <c r="L96" s="11" t="s">
        <v>424</v>
      </c>
      <c r="M96" s="11" t="s">
        <v>433</v>
      </c>
      <c r="N96" s="11">
        <v>13333333</v>
      </c>
      <c r="O96" s="11">
        <v>0</v>
      </c>
      <c r="P96" s="11">
        <v>20000000</v>
      </c>
      <c r="Q96" s="11">
        <v>0</v>
      </c>
      <c r="R96" s="11" t="s">
        <v>434</v>
      </c>
      <c r="S96" s="11">
        <v>1485</v>
      </c>
      <c r="T96" s="62">
        <v>42126</v>
      </c>
      <c r="U96" s="11" t="s">
        <v>434</v>
      </c>
    </row>
    <row r="97" spans="1:21">
      <c r="A97" s="11">
        <v>198</v>
      </c>
      <c r="B97" s="11" t="s">
        <v>685</v>
      </c>
      <c r="C97" s="11" t="s">
        <v>686</v>
      </c>
      <c r="D97" s="11" t="s">
        <v>266</v>
      </c>
      <c r="E97" s="11" t="s">
        <v>516</v>
      </c>
      <c r="F97" s="11" t="s">
        <v>687</v>
      </c>
      <c r="G97" s="11" t="s">
        <v>688</v>
      </c>
      <c r="H97" s="11" t="s">
        <v>443</v>
      </c>
      <c r="I97" s="11" t="s">
        <v>444</v>
      </c>
      <c r="J97" s="11">
        <v>6188478.165</v>
      </c>
      <c r="K97" s="11">
        <v>297919.64140000002</v>
      </c>
      <c r="L97" s="11" t="s">
        <v>424</v>
      </c>
      <c r="M97" s="11" t="s">
        <v>443</v>
      </c>
      <c r="N97" s="11">
        <v>3553</v>
      </c>
      <c r="O97" s="11">
        <v>0</v>
      </c>
      <c r="P97" s="11">
        <v>5329</v>
      </c>
      <c r="Q97" s="11">
        <v>0</v>
      </c>
      <c r="R97" s="11">
        <v>131</v>
      </c>
      <c r="S97" s="11">
        <v>189</v>
      </c>
      <c r="T97" s="62">
        <v>42212</v>
      </c>
      <c r="U97" s="62">
        <v>34733</v>
      </c>
    </row>
    <row r="98" spans="1:21">
      <c r="A98" s="11">
        <v>199</v>
      </c>
      <c r="B98" s="11" t="s">
        <v>514</v>
      </c>
      <c r="C98" s="11" t="s">
        <v>515</v>
      </c>
      <c r="D98" s="11" t="s">
        <v>266</v>
      </c>
      <c r="E98" s="11" t="s">
        <v>516</v>
      </c>
      <c r="F98" s="11" t="s">
        <v>517</v>
      </c>
      <c r="G98" s="11" t="s">
        <v>689</v>
      </c>
      <c r="H98" s="11" t="s">
        <v>443</v>
      </c>
      <c r="I98" s="11" t="s">
        <v>423</v>
      </c>
      <c r="J98" s="11">
        <v>6214685.3996999897</v>
      </c>
      <c r="K98" s="11">
        <v>329440.44429999898</v>
      </c>
      <c r="L98" s="11" t="s">
        <v>424</v>
      </c>
      <c r="M98" s="11" t="s">
        <v>443</v>
      </c>
      <c r="N98" s="11">
        <v>31218</v>
      </c>
      <c r="O98" s="11">
        <v>0</v>
      </c>
      <c r="P98" s="11">
        <v>46827</v>
      </c>
      <c r="Q98" s="11">
        <v>0</v>
      </c>
      <c r="R98" s="11"/>
      <c r="S98" s="11"/>
      <c r="T98" s="11"/>
      <c r="U98" s="11"/>
    </row>
    <row r="99" spans="1:21">
      <c r="A99" s="11">
        <v>200</v>
      </c>
      <c r="B99" s="11" t="s">
        <v>674</v>
      </c>
      <c r="C99" s="11" t="s">
        <v>675</v>
      </c>
      <c r="D99" s="11" t="s">
        <v>266</v>
      </c>
      <c r="E99" s="11" t="s">
        <v>516</v>
      </c>
      <c r="F99" s="11" t="s">
        <v>676</v>
      </c>
      <c r="G99" s="11" t="s">
        <v>690</v>
      </c>
      <c r="H99" s="11" t="s">
        <v>443</v>
      </c>
      <c r="I99" s="11" t="s">
        <v>444</v>
      </c>
      <c r="J99" s="11">
        <v>6228323.4100999897</v>
      </c>
      <c r="K99" s="11">
        <v>328197.84549999901</v>
      </c>
      <c r="L99" s="11" t="s">
        <v>424</v>
      </c>
      <c r="M99" s="11" t="s">
        <v>443</v>
      </c>
      <c r="N99" s="11">
        <v>175000</v>
      </c>
      <c r="O99" s="11">
        <v>109506</v>
      </c>
      <c r="P99" s="11">
        <v>259200</v>
      </c>
      <c r="Q99" s="11">
        <v>16207</v>
      </c>
      <c r="R99" s="11">
        <v>84</v>
      </c>
      <c r="S99" s="11">
        <v>39</v>
      </c>
      <c r="T99" s="62">
        <v>42083</v>
      </c>
      <c r="U99" s="62">
        <v>41656</v>
      </c>
    </row>
    <row r="100" spans="1:21">
      <c r="A100" s="11">
        <v>201</v>
      </c>
      <c r="B100" s="11" t="s">
        <v>681</v>
      </c>
      <c r="C100" s="11" t="s">
        <v>681</v>
      </c>
      <c r="D100" s="11" t="s">
        <v>266</v>
      </c>
      <c r="E100" s="11" t="s">
        <v>516</v>
      </c>
      <c r="F100" s="11" t="s">
        <v>533</v>
      </c>
      <c r="G100" s="11" t="s">
        <v>691</v>
      </c>
      <c r="H100" s="11" t="s">
        <v>443</v>
      </c>
      <c r="I100" s="11" t="s">
        <v>423</v>
      </c>
      <c r="J100" s="11">
        <v>6208564.1184</v>
      </c>
      <c r="K100" s="11">
        <v>345809.94660000002</v>
      </c>
      <c r="L100" s="11" t="s">
        <v>446</v>
      </c>
      <c r="M100" s="11" t="s">
        <v>443</v>
      </c>
      <c r="N100" s="11">
        <v>142000000</v>
      </c>
      <c r="O100" s="11">
        <v>134883556</v>
      </c>
      <c r="P100" s="11">
        <v>213000000</v>
      </c>
      <c r="Q100" s="11">
        <v>202325335</v>
      </c>
      <c r="R100" s="11">
        <v>1156</v>
      </c>
      <c r="S100" s="11">
        <v>2244</v>
      </c>
      <c r="T100" s="62">
        <v>42251</v>
      </c>
      <c r="U100" s="62">
        <v>39048</v>
      </c>
    </row>
    <row r="101" spans="1:21">
      <c r="A101" s="11">
        <v>202</v>
      </c>
      <c r="B101" s="11" t="s">
        <v>514</v>
      </c>
      <c r="C101" s="11" t="s">
        <v>515</v>
      </c>
      <c r="D101" s="11" t="s">
        <v>266</v>
      </c>
      <c r="E101" s="11" t="s">
        <v>516</v>
      </c>
      <c r="F101" s="11" t="s">
        <v>533</v>
      </c>
      <c r="G101" s="11" t="s">
        <v>692</v>
      </c>
      <c r="H101" s="11" t="s">
        <v>443</v>
      </c>
      <c r="I101" s="11" t="s">
        <v>423</v>
      </c>
      <c r="J101" s="11">
        <v>6210877.3092999896</v>
      </c>
      <c r="K101" s="11">
        <v>345213.11180000001</v>
      </c>
      <c r="L101" s="11" t="s">
        <v>424</v>
      </c>
      <c r="M101" s="11" t="s">
        <v>443</v>
      </c>
      <c r="N101" s="11">
        <v>59930</v>
      </c>
      <c r="O101" s="11">
        <v>0</v>
      </c>
      <c r="P101" s="11">
        <v>89895</v>
      </c>
      <c r="Q101" s="11">
        <v>0</v>
      </c>
      <c r="R101" s="11" t="s">
        <v>434</v>
      </c>
      <c r="S101" s="11"/>
      <c r="T101" s="11"/>
      <c r="U101" s="11" t="s">
        <v>434</v>
      </c>
    </row>
    <row r="102" spans="1:21">
      <c r="A102" s="11">
        <v>203</v>
      </c>
      <c r="B102" s="11" t="s">
        <v>615</v>
      </c>
      <c r="C102" s="11" t="s">
        <v>693</v>
      </c>
      <c r="D102" s="11" t="s">
        <v>267</v>
      </c>
      <c r="E102" s="11" t="s">
        <v>694</v>
      </c>
      <c r="F102" s="11" t="s">
        <v>695</v>
      </c>
      <c r="G102" s="11" t="s">
        <v>696</v>
      </c>
      <c r="H102" s="11" t="s">
        <v>422</v>
      </c>
      <c r="I102" s="11" t="s">
        <v>430</v>
      </c>
      <c r="J102" s="11">
        <v>6102903.9140999904</v>
      </c>
      <c r="K102" s="11">
        <v>248792.90119999999</v>
      </c>
      <c r="L102" s="11" t="s">
        <v>424</v>
      </c>
      <c r="M102" s="11"/>
      <c r="N102" s="11">
        <v>205120</v>
      </c>
      <c r="O102" s="11"/>
      <c r="P102" s="11">
        <v>307680</v>
      </c>
      <c r="Q102" s="11"/>
      <c r="R102" s="11">
        <v>16</v>
      </c>
      <c r="S102" s="11" t="s">
        <v>452</v>
      </c>
      <c r="T102" s="11" t="s">
        <v>452</v>
      </c>
      <c r="U102" s="62">
        <v>35440</v>
      </c>
    </row>
    <row r="103" spans="1:21">
      <c r="A103" s="11">
        <v>204</v>
      </c>
      <c r="B103" s="11" t="s">
        <v>697</v>
      </c>
      <c r="C103" s="11" t="s">
        <v>698</v>
      </c>
      <c r="D103" s="11" t="s">
        <v>699</v>
      </c>
      <c r="E103" s="11" t="s">
        <v>700</v>
      </c>
      <c r="F103" s="11" t="s">
        <v>700</v>
      </c>
      <c r="G103" s="11" t="s">
        <v>701</v>
      </c>
      <c r="H103" s="11" t="s">
        <v>422</v>
      </c>
      <c r="I103" s="11" t="s">
        <v>702</v>
      </c>
      <c r="J103" s="11">
        <v>5008831.4304999895</v>
      </c>
      <c r="K103" s="11">
        <v>268233.763299999</v>
      </c>
      <c r="L103" s="11" t="s">
        <v>424</v>
      </c>
      <c r="M103" s="11"/>
      <c r="N103" s="11">
        <v>331986</v>
      </c>
      <c r="O103" s="11">
        <v>0</v>
      </c>
      <c r="P103" s="11">
        <v>497979</v>
      </c>
      <c r="Q103" s="11">
        <v>0</v>
      </c>
      <c r="R103" s="11">
        <v>507</v>
      </c>
      <c r="S103" s="11">
        <v>252</v>
      </c>
      <c r="T103" s="62">
        <v>40260</v>
      </c>
      <c r="U103" s="62">
        <v>30440</v>
      </c>
    </row>
    <row r="104" spans="1:21">
      <c r="A104" s="11">
        <v>205</v>
      </c>
      <c r="B104" s="11" t="s">
        <v>697</v>
      </c>
      <c r="C104" s="11" t="s">
        <v>698</v>
      </c>
      <c r="D104" s="11" t="s">
        <v>699</v>
      </c>
      <c r="E104" s="11" t="s">
        <v>700</v>
      </c>
      <c r="F104" s="11" t="s">
        <v>700</v>
      </c>
      <c r="G104" s="11" t="s">
        <v>703</v>
      </c>
      <c r="H104" s="11" t="s">
        <v>422</v>
      </c>
      <c r="I104" s="11" t="s">
        <v>702</v>
      </c>
      <c r="J104" s="11">
        <v>5009112.2702000001</v>
      </c>
      <c r="K104" s="11">
        <v>269440.00289999897</v>
      </c>
      <c r="L104" s="11" t="s">
        <v>424</v>
      </c>
      <c r="M104" s="11"/>
      <c r="N104" s="11">
        <v>3822897</v>
      </c>
      <c r="O104" s="11">
        <v>3909081</v>
      </c>
      <c r="P104" s="11">
        <v>5734346</v>
      </c>
      <c r="Q104" s="11">
        <v>5863622</v>
      </c>
      <c r="R104" s="11">
        <v>114</v>
      </c>
      <c r="S104" s="11">
        <v>252</v>
      </c>
      <c r="T104" s="62">
        <v>40260</v>
      </c>
      <c r="U104" s="62">
        <v>39484</v>
      </c>
    </row>
    <row r="105" spans="1:21">
      <c r="A105" s="11">
        <v>207</v>
      </c>
      <c r="B105" s="11" t="s">
        <v>704</v>
      </c>
      <c r="C105" s="11" t="s">
        <v>705</v>
      </c>
      <c r="D105" s="11" t="s">
        <v>706</v>
      </c>
      <c r="E105" s="11" t="s">
        <v>707</v>
      </c>
      <c r="F105" s="11" t="s">
        <v>708</v>
      </c>
      <c r="G105" s="11" t="s">
        <v>709</v>
      </c>
      <c r="H105" s="11" t="s">
        <v>443</v>
      </c>
      <c r="I105" s="11" t="s">
        <v>523</v>
      </c>
      <c r="J105" s="11">
        <v>7684343.9851999898</v>
      </c>
      <c r="K105" s="11">
        <v>540893.12609999895</v>
      </c>
      <c r="L105" s="11" t="s">
        <v>446</v>
      </c>
      <c r="M105" s="11" t="s">
        <v>443</v>
      </c>
      <c r="N105" s="11">
        <v>763531000</v>
      </c>
      <c r="O105" s="11">
        <v>565171361</v>
      </c>
      <c r="P105" s="11">
        <v>1040000000</v>
      </c>
      <c r="Q105" s="11">
        <v>768633052</v>
      </c>
      <c r="R105" s="11">
        <v>2408</v>
      </c>
      <c r="S105" s="11"/>
      <c r="T105" s="11"/>
      <c r="U105" s="62">
        <v>42685</v>
      </c>
    </row>
    <row r="106" spans="1:21">
      <c r="A106" s="11">
        <v>208</v>
      </c>
      <c r="B106" s="11" t="s">
        <v>455</v>
      </c>
      <c r="C106" s="11" t="s">
        <v>456</v>
      </c>
      <c r="D106" s="11" t="s">
        <v>418</v>
      </c>
      <c r="E106" s="11" t="s">
        <v>419</v>
      </c>
      <c r="F106" s="11" t="s">
        <v>419</v>
      </c>
      <c r="G106" s="11" t="s">
        <v>710</v>
      </c>
      <c r="H106" s="11" t="s">
        <v>443</v>
      </c>
      <c r="I106" s="11" t="s">
        <v>423</v>
      </c>
      <c r="J106" s="11">
        <v>7300529.3685999904</v>
      </c>
      <c r="K106" s="11">
        <v>487531.59379999898</v>
      </c>
      <c r="L106" s="11" t="s">
        <v>446</v>
      </c>
      <c r="M106" s="11" t="s">
        <v>443</v>
      </c>
      <c r="N106" s="11">
        <v>3000000000</v>
      </c>
      <c r="O106" s="11">
        <v>868158995</v>
      </c>
      <c r="P106" s="11">
        <v>4500000000</v>
      </c>
      <c r="Q106" s="11">
        <v>1302238493</v>
      </c>
      <c r="R106" s="11">
        <v>1715</v>
      </c>
      <c r="S106" s="11">
        <v>1149</v>
      </c>
      <c r="T106" s="62">
        <v>39982</v>
      </c>
      <c r="U106" s="62">
        <v>42601</v>
      </c>
    </row>
    <row r="107" spans="1:21">
      <c r="A107" s="11">
        <v>209</v>
      </c>
      <c r="B107" s="11" t="s">
        <v>455</v>
      </c>
      <c r="C107" s="11" t="s">
        <v>456</v>
      </c>
      <c r="D107" s="11" t="s">
        <v>418</v>
      </c>
      <c r="E107" s="11" t="s">
        <v>419</v>
      </c>
      <c r="F107" s="11" t="s">
        <v>419</v>
      </c>
      <c r="G107" s="11" t="s">
        <v>711</v>
      </c>
      <c r="H107" s="11" t="s">
        <v>422</v>
      </c>
      <c r="I107" s="11" t="s">
        <v>423</v>
      </c>
      <c r="J107" s="11">
        <v>7313056.5629000003</v>
      </c>
      <c r="K107" s="11">
        <v>494640.12939999899</v>
      </c>
      <c r="L107" s="11" t="s">
        <v>424</v>
      </c>
      <c r="M107" s="11"/>
      <c r="N107" s="11">
        <v>320000000</v>
      </c>
      <c r="O107" s="11">
        <v>301538056</v>
      </c>
      <c r="P107" s="11">
        <v>480000000</v>
      </c>
      <c r="Q107" s="11">
        <v>452307084</v>
      </c>
      <c r="R107" s="11">
        <v>1730</v>
      </c>
      <c r="S107" s="11">
        <v>1149</v>
      </c>
      <c r="T107" s="62">
        <v>39982</v>
      </c>
      <c r="U107" s="62">
        <v>34306</v>
      </c>
    </row>
    <row r="108" spans="1:21">
      <c r="A108" s="11">
        <v>1045</v>
      </c>
      <c r="B108" s="11" t="s">
        <v>712</v>
      </c>
      <c r="C108" s="11" t="s">
        <v>713</v>
      </c>
      <c r="D108" s="11" t="s">
        <v>608</v>
      </c>
      <c r="E108" s="11" t="s">
        <v>714</v>
      </c>
      <c r="F108" s="11" t="s">
        <v>715</v>
      </c>
      <c r="G108" s="11" t="s">
        <v>716</v>
      </c>
      <c r="H108" s="11" t="s">
        <v>422</v>
      </c>
      <c r="I108" s="11" t="s">
        <v>423</v>
      </c>
      <c r="J108" s="11">
        <v>6296145.9374000002</v>
      </c>
      <c r="K108" s="11">
        <v>331324.95980000001</v>
      </c>
      <c r="L108" s="11" t="s">
        <v>424</v>
      </c>
      <c r="M108" s="11"/>
      <c r="N108" s="11">
        <v>1000000</v>
      </c>
      <c r="O108" s="11">
        <v>0</v>
      </c>
      <c r="P108" s="11">
        <v>1450000</v>
      </c>
      <c r="Q108" s="11">
        <v>0</v>
      </c>
      <c r="R108" s="11" t="s">
        <v>434</v>
      </c>
      <c r="S108" s="11">
        <v>2362</v>
      </c>
      <c r="T108" s="62">
        <v>37536</v>
      </c>
      <c r="U108" s="11" t="s">
        <v>434</v>
      </c>
    </row>
    <row r="109" spans="1:21">
      <c r="A109" s="11">
        <v>1048</v>
      </c>
      <c r="B109" s="11" t="s">
        <v>535</v>
      </c>
      <c r="C109" s="11" t="s">
        <v>535</v>
      </c>
      <c r="D109" s="11" t="s">
        <v>264</v>
      </c>
      <c r="E109" s="11" t="s">
        <v>468</v>
      </c>
      <c r="F109" s="11" t="s">
        <v>469</v>
      </c>
      <c r="G109" s="11" t="s">
        <v>535</v>
      </c>
      <c r="H109" s="11" t="s">
        <v>422</v>
      </c>
      <c r="I109" s="11" t="s">
        <v>430</v>
      </c>
      <c r="J109" s="11">
        <v>6653358.6978000002</v>
      </c>
      <c r="K109" s="11">
        <v>298951.83469999902</v>
      </c>
      <c r="L109" s="11" t="s">
        <v>488</v>
      </c>
      <c r="M109" s="11"/>
      <c r="N109" s="11">
        <v>16800</v>
      </c>
      <c r="O109" s="11"/>
      <c r="P109" s="11">
        <v>21800</v>
      </c>
      <c r="Q109" s="11">
        <v>0</v>
      </c>
      <c r="R109" s="11" t="s">
        <v>434</v>
      </c>
      <c r="S109" s="11"/>
      <c r="T109" s="11"/>
      <c r="U109" s="11" t="s">
        <v>434</v>
      </c>
    </row>
    <row r="110" spans="1:21">
      <c r="A110" s="11">
        <v>214</v>
      </c>
      <c r="B110" s="11" t="s">
        <v>481</v>
      </c>
      <c r="C110" s="11" t="s">
        <v>482</v>
      </c>
      <c r="D110" s="11" t="s">
        <v>418</v>
      </c>
      <c r="E110" s="11" t="s">
        <v>419</v>
      </c>
      <c r="F110" s="11" t="s">
        <v>419</v>
      </c>
      <c r="G110" s="11" t="s">
        <v>717</v>
      </c>
      <c r="H110" s="11" t="s">
        <v>483</v>
      </c>
      <c r="I110" s="11" t="s">
        <v>572</v>
      </c>
      <c r="J110" s="11">
        <v>7300074.3063000003</v>
      </c>
      <c r="K110" s="11">
        <v>450459.1655</v>
      </c>
      <c r="L110" s="11" t="s">
        <v>446</v>
      </c>
      <c r="M110" s="11" t="s">
        <v>452</v>
      </c>
      <c r="N110" s="11">
        <v>29294117</v>
      </c>
      <c r="O110" s="11">
        <v>12350388</v>
      </c>
      <c r="P110" s="11">
        <v>49800000</v>
      </c>
      <c r="Q110" s="11">
        <v>20995660</v>
      </c>
      <c r="R110" s="11">
        <v>1477</v>
      </c>
      <c r="S110" s="11">
        <v>137</v>
      </c>
      <c r="T110" s="62">
        <v>40207</v>
      </c>
      <c r="U110" s="62">
        <v>40526</v>
      </c>
    </row>
    <row r="111" spans="1:21">
      <c r="A111" s="11">
        <v>215</v>
      </c>
      <c r="B111" s="11" t="s">
        <v>453</v>
      </c>
      <c r="C111" s="11" t="s">
        <v>454</v>
      </c>
      <c r="D111" s="11" t="s">
        <v>418</v>
      </c>
      <c r="E111" s="11" t="s">
        <v>419</v>
      </c>
      <c r="F111" s="11" t="s">
        <v>419</v>
      </c>
      <c r="G111" s="11" t="s">
        <v>718</v>
      </c>
      <c r="H111" s="11" t="s">
        <v>483</v>
      </c>
      <c r="I111" s="11" t="s">
        <v>423</v>
      </c>
      <c r="J111" s="11">
        <v>7406945.1717999903</v>
      </c>
      <c r="K111" s="11">
        <v>392272.73300000001</v>
      </c>
      <c r="L111" s="11" t="s">
        <v>446</v>
      </c>
      <c r="M111" s="11" t="s">
        <v>452</v>
      </c>
      <c r="N111" s="11">
        <v>92133333</v>
      </c>
      <c r="O111" s="11">
        <v>87137394</v>
      </c>
      <c r="P111" s="11">
        <v>138200000</v>
      </c>
      <c r="Q111" s="11">
        <v>130706091</v>
      </c>
      <c r="R111" s="11">
        <v>2101</v>
      </c>
      <c r="S111" s="11">
        <v>209</v>
      </c>
      <c r="T111" s="62">
        <v>41319</v>
      </c>
      <c r="U111" s="62">
        <v>43312</v>
      </c>
    </row>
    <row r="112" spans="1:21">
      <c r="A112" s="11">
        <v>216</v>
      </c>
      <c r="B112" s="11" t="s">
        <v>719</v>
      </c>
      <c r="C112" s="11" t="s">
        <v>720</v>
      </c>
      <c r="D112" s="11" t="s">
        <v>418</v>
      </c>
      <c r="E112" s="11" t="s">
        <v>419</v>
      </c>
      <c r="F112" s="11" t="s">
        <v>420</v>
      </c>
      <c r="G112" s="11" t="s">
        <v>554</v>
      </c>
      <c r="H112" s="11" t="s">
        <v>422</v>
      </c>
      <c r="I112" s="11" t="s">
        <v>423</v>
      </c>
      <c r="J112" s="11">
        <v>7223231.9035999896</v>
      </c>
      <c r="K112" s="11">
        <v>348782.21329999901</v>
      </c>
      <c r="L112" s="11" t="s">
        <v>424</v>
      </c>
      <c r="M112" s="11"/>
      <c r="N112" s="11">
        <v>1570000</v>
      </c>
      <c r="O112" s="11">
        <v>0</v>
      </c>
      <c r="P112" s="11">
        <v>2355000</v>
      </c>
      <c r="Q112" s="11">
        <v>0</v>
      </c>
      <c r="R112" s="11">
        <v>3834</v>
      </c>
      <c r="S112" s="11" t="s">
        <v>452</v>
      </c>
      <c r="T112" s="11" t="s">
        <v>452</v>
      </c>
      <c r="U112" s="62">
        <v>37974</v>
      </c>
    </row>
    <row r="113" spans="1:21">
      <c r="A113" s="11">
        <v>217</v>
      </c>
      <c r="B113" s="11" t="s">
        <v>719</v>
      </c>
      <c r="C113" s="11" t="s">
        <v>721</v>
      </c>
      <c r="D113" s="11" t="s">
        <v>418</v>
      </c>
      <c r="E113" s="11" t="s">
        <v>419</v>
      </c>
      <c r="F113" s="11" t="s">
        <v>420</v>
      </c>
      <c r="G113" s="11" t="s">
        <v>461</v>
      </c>
      <c r="H113" s="11" t="s">
        <v>422</v>
      </c>
      <c r="I113" s="11" t="s">
        <v>423</v>
      </c>
      <c r="J113" s="11">
        <v>7222346.9912</v>
      </c>
      <c r="K113" s="11">
        <v>348669.14529999899</v>
      </c>
      <c r="L113" s="11" t="s">
        <v>424</v>
      </c>
      <c r="M113" s="11"/>
      <c r="N113" s="11">
        <v>1390000</v>
      </c>
      <c r="O113" s="11">
        <v>0</v>
      </c>
      <c r="P113" s="11">
        <v>2085000</v>
      </c>
      <c r="Q113" s="11">
        <v>0</v>
      </c>
      <c r="R113" s="11">
        <v>316</v>
      </c>
      <c r="S113" s="11"/>
      <c r="T113" s="11"/>
      <c r="U113" s="62">
        <v>35149</v>
      </c>
    </row>
    <row r="114" spans="1:21">
      <c r="A114" s="11">
        <v>218</v>
      </c>
      <c r="B114" s="11" t="s">
        <v>657</v>
      </c>
      <c r="C114" s="11" t="s">
        <v>722</v>
      </c>
      <c r="D114" s="11" t="s">
        <v>418</v>
      </c>
      <c r="E114" s="11" t="s">
        <v>419</v>
      </c>
      <c r="F114" s="11" t="s">
        <v>420</v>
      </c>
      <c r="G114" s="11" t="s">
        <v>723</v>
      </c>
      <c r="H114" s="11" t="s">
        <v>422</v>
      </c>
      <c r="I114" s="11" t="s">
        <v>423</v>
      </c>
      <c r="J114" s="11">
        <v>7160345.2995999902</v>
      </c>
      <c r="K114" s="11">
        <v>341051.96639999998</v>
      </c>
      <c r="L114" s="11" t="s">
        <v>424</v>
      </c>
      <c r="M114" s="11" t="s">
        <v>493</v>
      </c>
      <c r="N114" s="11">
        <v>6333334</v>
      </c>
      <c r="O114" s="11">
        <v>6331078</v>
      </c>
      <c r="P114" s="11">
        <v>9500000</v>
      </c>
      <c r="Q114" s="11">
        <v>9496617</v>
      </c>
      <c r="R114" s="11">
        <v>2921</v>
      </c>
      <c r="S114" s="11">
        <v>160</v>
      </c>
      <c r="T114" s="62">
        <v>39853</v>
      </c>
      <c r="U114" s="62">
        <v>37834</v>
      </c>
    </row>
    <row r="115" spans="1:21">
      <c r="A115" s="11">
        <v>219</v>
      </c>
      <c r="B115" s="11" t="s">
        <v>657</v>
      </c>
      <c r="C115" s="11" t="s">
        <v>722</v>
      </c>
      <c r="D115" s="11" t="s">
        <v>418</v>
      </c>
      <c r="E115" s="11" t="s">
        <v>419</v>
      </c>
      <c r="F115" s="11" t="s">
        <v>420</v>
      </c>
      <c r="G115" s="11" t="s">
        <v>724</v>
      </c>
      <c r="H115" s="11" t="s">
        <v>422</v>
      </c>
      <c r="I115" s="11" t="s">
        <v>423</v>
      </c>
      <c r="J115" s="11">
        <v>7160855.4767000005</v>
      </c>
      <c r="K115" s="11">
        <v>340397.83899999899</v>
      </c>
      <c r="L115" s="11" t="s">
        <v>424</v>
      </c>
      <c r="M115" s="11"/>
      <c r="N115" s="11">
        <v>3439815</v>
      </c>
      <c r="O115" s="11">
        <v>0</v>
      </c>
      <c r="P115" s="11">
        <v>5159772</v>
      </c>
      <c r="Q115" s="11">
        <v>0</v>
      </c>
      <c r="R115" s="11" t="s">
        <v>434</v>
      </c>
      <c r="S115" s="11">
        <v>975</v>
      </c>
      <c r="T115" s="62">
        <v>38994</v>
      </c>
      <c r="U115" s="11" t="s">
        <v>434</v>
      </c>
    </row>
    <row r="116" spans="1:21">
      <c r="A116" s="11">
        <v>220</v>
      </c>
      <c r="B116" s="11" t="s">
        <v>725</v>
      </c>
      <c r="C116" s="11" t="s">
        <v>726</v>
      </c>
      <c r="D116" s="11" t="s">
        <v>418</v>
      </c>
      <c r="E116" s="11" t="s">
        <v>419</v>
      </c>
      <c r="F116" s="11" t="s">
        <v>420</v>
      </c>
      <c r="G116" s="11" t="s">
        <v>727</v>
      </c>
      <c r="H116" s="11" t="s">
        <v>422</v>
      </c>
      <c r="I116" s="11" t="s">
        <v>444</v>
      </c>
      <c r="J116" s="11">
        <v>7222376.9140999904</v>
      </c>
      <c r="K116" s="11">
        <v>444664.84489999898</v>
      </c>
      <c r="L116" s="11" t="s">
        <v>424</v>
      </c>
      <c r="M116" s="11"/>
      <c r="N116" s="11">
        <v>40000</v>
      </c>
      <c r="O116" s="11">
        <v>0</v>
      </c>
      <c r="P116" s="11">
        <v>58000</v>
      </c>
      <c r="Q116" s="11">
        <v>0</v>
      </c>
      <c r="R116" s="11">
        <v>1602</v>
      </c>
      <c r="S116" s="11" t="s">
        <v>452</v>
      </c>
      <c r="T116" s="11" t="s">
        <v>452</v>
      </c>
      <c r="U116" s="62">
        <v>33969</v>
      </c>
    </row>
    <row r="117" spans="1:21">
      <c r="A117" s="11">
        <v>221</v>
      </c>
      <c r="B117" s="11" t="s">
        <v>725</v>
      </c>
      <c r="C117" s="11" t="s">
        <v>726</v>
      </c>
      <c r="D117" s="11" t="s">
        <v>418</v>
      </c>
      <c r="E117" s="11" t="s">
        <v>419</v>
      </c>
      <c r="F117" s="11" t="s">
        <v>420</v>
      </c>
      <c r="G117" s="11" t="s">
        <v>728</v>
      </c>
      <c r="H117" s="11" t="s">
        <v>443</v>
      </c>
      <c r="I117" s="11" t="s">
        <v>423</v>
      </c>
      <c r="J117" s="11">
        <v>7222306.0314999903</v>
      </c>
      <c r="K117" s="11">
        <v>444775.954499999</v>
      </c>
      <c r="L117" s="11" t="s">
        <v>424</v>
      </c>
      <c r="M117" s="11" t="s">
        <v>443</v>
      </c>
      <c r="N117" s="11">
        <v>301542</v>
      </c>
      <c r="O117" s="11">
        <v>0</v>
      </c>
      <c r="P117" s="11">
        <v>452313</v>
      </c>
      <c r="Q117" s="11">
        <v>0</v>
      </c>
      <c r="R117" s="11">
        <v>2967</v>
      </c>
      <c r="S117" s="11"/>
      <c r="T117" s="11"/>
      <c r="U117" s="62">
        <v>37620</v>
      </c>
    </row>
    <row r="118" spans="1:21">
      <c r="A118" s="11">
        <v>222</v>
      </c>
      <c r="B118" s="11" t="s">
        <v>458</v>
      </c>
      <c r="C118" s="11" t="s">
        <v>459</v>
      </c>
      <c r="D118" s="11" t="s">
        <v>418</v>
      </c>
      <c r="E118" s="11" t="s">
        <v>419</v>
      </c>
      <c r="F118" s="11" t="s">
        <v>460</v>
      </c>
      <c r="G118" s="11" t="s">
        <v>554</v>
      </c>
      <c r="H118" s="11" t="s">
        <v>443</v>
      </c>
      <c r="I118" s="11" t="s">
        <v>423</v>
      </c>
      <c r="J118" s="11">
        <v>7477439.2189999903</v>
      </c>
      <c r="K118" s="11">
        <v>459777.7942</v>
      </c>
      <c r="L118" s="11" t="s">
        <v>424</v>
      </c>
      <c r="M118" s="11" t="s">
        <v>443</v>
      </c>
      <c r="N118" s="11">
        <v>1350000</v>
      </c>
      <c r="O118" s="11">
        <v>0</v>
      </c>
      <c r="P118" s="11">
        <v>2025000</v>
      </c>
      <c r="Q118" s="11">
        <v>0</v>
      </c>
      <c r="R118" s="11">
        <v>33</v>
      </c>
      <c r="S118" s="11" t="s">
        <v>452</v>
      </c>
      <c r="T118" s="11" t="s">
        <v>452</v>
      </c>
      <c r="U118" s="62">
        <v>35075</v>
      </c>
    </row>
    <row r="119" spans="1:21">
      <c r="A119" s="11">
        <v>224</v>
      </c>
      <c r="B119" s="11" t="s">
        <v>458</v>
      </c>
      <c r="C119" s="11" t="s">
        <v>459</v>
      </c>
      <c r="D119" s="11" t="s">
        <v>418</v>
      </c>
      <c r="E119" s="11" t="s">
        <v>419</v>
      </c>
      <c r="F119" s="11" t="s">
        <v>460</v>
      </c>
      <c r="G119" s="11" t="s">
        <v>513</v>
      </c>
      <c r="H119" s="11" t="s">
        <v>443</v>
      </c>
      <c r="I119" s="11" t="s">
        <v>423</v>
      </c>
      <c r="J119" s="11">
        <v>7477670.0400999896</v>
      </c>
      <c r="K119" s="11">
        <v>459366.76860000001</v>
      </c>
      <c r="L119" s="11" t="s">
        <v>424</v>
      </c>
      <c r="M119" s="11" t="s">
        <v>443</v>
      </c>
      <c r="N119" s="11">
        <v>386000</v>
      </c>
      <c r="O119" s="11">
        <v>0</v>
      </c>
      <c r="P119" s="11">
        <v>579000</v>
      </c>
      <c r="Q119" s="11">
        <v>0</v>
      </c>
      <c r="R119" s="11">
        <v>968</v>
      </c>
      <c r="S119" s="11">
        <v>1936</v>
      </c>
      <c r="T119" s="62">
        <v>42215</v>
      </c>
      <c r="U119" s="62">
        <v>38456</v>
      </c>
    </row>
    <row r="120" spans="1:21">
      <c r="A120" s="11">
        <v>225</v>
      </c>
      <c r="B120" s="11" t="s">
        <v>729</v>
      </c>
      <c r="C120" s="11" t="s">
        <v>730</v>
      </c>
      <c r="D120" s="11" t="s">
        <v>418</v>
      </c>
      <c r="E120" s="11" t="s">
        <v>419</v>
      </c>
      <c r="F120" s="11" t="s">
        <v>460</v>
      </c>
      <c r="G120" s="11" t="s">
        <v>731</v>
      </c>
      <c r="H120" s="11" t="s">
        <v>732</v>
      </c>
      <c r="I120" s="11" t="s">
        <v>430</v>
      </c>
      <c r="J120" s="11">
        <v>7456802.0285</v>
      </c>
      <c r="K120" s="11">
        <v>487505.868599999</v>
      </c>
      <c r="L120" s="11" t="s">
        <v>446</v>
      </c>
      <c r="M120" s="11" t="s">
        <v>452</v>
      </c>
      <c r="N120" s="11">
        <v>468750000</v>
      </c>
      <c r="O120" s="11">
        <v>150310777</v>
      </c>
      <c r="P120" s="11">
        <v>750000000</v>
      </c>
      <c r="Q120" s="11">
        <v>240497244</v>
      </c>
      <c r="R120" s="11">
        <v>1682</v>
      </c>
      <c r="S120" s="11">
        <v>91</v>
      </c>
      <c r="T120" s="62">
        <v>39840</v>
      </c>
      <c r="U120" s="62">
        <v>42598</v>
      </c>
    </row>
    <row r="121" spans="1:21">
      <c r="A121" s="11">
        <v>226</v>
      </c>
      <c r="B121" s="11" t="s">
        <v>514</v>
      </c>
      <c r="C121" s="11" t="s">
        <v>733</v>
      </c>
      <c r="D121" s="11" t="s">
        <v>418</v>
      </c>
      <c r="E121" s="11" t="s">
        <v>734</v>
      </c>
      <c r="F121" s="11" t="s">
        <v>735</v>
      </c>
      <c r="G121" s="11" t="s">
        <v>736</v>
      </c>
      <c r="H121" s="11" t="s">
        <v>422</v>
      </c>
      <c r="I121" s="11" t="s">
        <v>523</v>
      </c>
      <c r="J121" s="11">
        <v>7525647.2325999904</v>
      </c>
      <c r="K121" s="11">
        <v>522293.45610000001</v>
      </c>
      <c r="L121" s="11" t="s">
        <v>446</v>
      </c>
      <c r="M121" s="11" t="s">
        <v>431</v>
      </c>
      <c r="N121" s="11">
        <v>1451000000</v>
      </c>
      <c r="O121" s="11">
        <v>1240787034</v>
      </c>
      <c r="P121" s="11">
        <v>2060420000</v>
      </c>
      <c r="Q121" s="11">
        <v>1792722179</v>
      </c>
      <c r="R121" s="11">
        <v>933</v>
      </c>
      <c r="S121" s="11">
        <v>1425</v>
      </c>
      <c r="T121" s="62">
        <v>42151</v>
      </c>
      <c r="U121" s="62">
        <v>41851</v>
      </c>
    </row>
    <row r="122" spans="1:21">
      <c r="A122" s="11">
        <v>227</v>
      </c>
      <c r="B122" s="11" t="s">
        <v>737</v>
      </c>
      <c r="C122" s="11" t="s">
        <v>738</v>
      </c>
      <c r="D122" s="11" t="s">
        <v>418</v>
      </c>
      <c r="E122" s="11" t="s">
        <v>419</v>
      </c>
      <c r="F122" s="11" t="s">
        <v>420</v>
      </c>
      <c r="G122" s="11" t="s">
        <v>739</v>
      </c>
      <c r="H122" s="11" t="s">
        <v>422</v>
      </c>
      <c r="I122" s="11" t="s">
        <v>423</v>
      </c>
      <c r="J122" s="11">
        <v>7190201.8863000004</v>
      </c>
      <c r="K122" s="11">
        <v>351523.66810000001</v>
      </c>
      <c r="L122" s="11" t="s">
        <v>424</v>
      </c>
      <c r="M122" s="11" t="s">
        <v>433</v>
      </c>
      <c r="N122" s="11">
        <v>37150</v>
      </c>
      <c r="O122" s="11">
        <v>0</v>
      </c>
      <c r="P122" s="11">
        <v>55725</v>
      </c>
      <c r="Q122" s="11">
        <v>0</v>
      </c>
      <c r="R122" s="11" t="s">
        <v>434</v>
      </c>
      <c r="S122" s="11"/>
      <c r="T122" s="11"/>
      <c r="U122" s="11" t="s">
        <v>434</v>
      </c>
    </row>
    <row r="123" spans="1:21">
      <c r="A123" s="11">
        <v>228</v>
      </c>
      <c r="B123" s="11" t="s">
        <v>740</v>
      </c>
      <c r="C123" s="11" t="s">
        <v>741</v>
      </c>
      <c r="D123" s="11" t="s">
        <v>418</v>
      </c>
      <c r="E123" s="11" t="s">
        <v>419</v>
      </c>
      <c r="F123" s="11" t="s">
        <v>742</v>
      </c>
      <c r="G123" s="11" t="s">
        <v>741</v>
      </c>
      <c r="H123" s="11" t="s">
        <v>422</v>
      </c>
      <c r="I123" s="11" t="s">
        <v>423</v>
      </c>
      <c r="J123" s="11">
        <v>7484415.7976999898</v>
      </c>
      <c r="K123" s="11">
        <v>367800.54059999902</v>
      </c>
      <c r="L123" s="11" t="s">
        <v>424</v>
      </c>
      <c r="M123" s="11"/>
      <c r="N123" s="11">
        <v>30000</v>
      </c>
      <c r="O123" s="11">
        <v>0</v>
      </c>
      <c r="P123" s="11">
        <v>43500</v>
      </c>
      <c r="Q123" s="11">
        <v>0</v>
      </c>
      <c r="R123" s="11">
        <v>655</v>
      </c>
      <c r="S123" s="11">
        <v>25</v>
      </c>
      <c r="T123" s="62">
        <v>39825</v>
      </c>
      <c r="U123" s="62">
        <v>34607</v>
      </c>
    </row>
    <row r="124" spans="1:21">
      <c r="A124" s="11">
        <v>229</v>
      </c>
      <c r="B124" s="11" t="s">
        <v>416</v>
      </c>
      <c r="C124" s="11" t="s">
        <v>417</v>
      </c>
      <c r="D124" s="11" t="s">
        <v>418</v>
      </c>
      <c r="E124" s="11" t="s">
        <v>419</v>
      </c>
      <c r="F124" s="11" t="s">
        <v>420</v>
      </c>
      <c r="G124" s="11" t="s">
        <v>457</v>
      </c>
      <c r="H124" s="11" t="s">
        <v>443</v>
      </c>
      <c r="I124" s="11" t="s">
        <v>423</v>
      </c>
      <c r="J124" s="11">
        <v>7191152.2880999902</v>
      </c>
      <c r="K124" s="11">
        <v>353701.03820000001</v>
      </c>
      <c r="L124" s="11" t="s">
        <v>424</v>
      </c>
      <c r="M124" s="11" t="s">
        <v>443</v>
      </c>
      <c r="N124" s="11">
        <v>105000</v>
      </c>
      <c r="O124" s="11">
        <v>108919</v>
      </c>
      <c r="P124" s="11">
        <v>157500</v>
      </c>
      <c r="Q124" s="11">
        <v>163379</v>
      </c>
      <c r="R124" s="11">
        <v>1483</v>
      </c>
      <c r="S124" s="11">
        <v>1530</v>
      </c>
      <c r="T124" s="62">
        <v>42159</v>
      </c>
      <c r="U124" s="62">
        <v>41254</v>
      </c>
    </row>
    <row r="125" spans="1:21">
      <c r="A125" s="11">
        <v>1025</v>
      </c>
      <c r="B125" s="11" t="s">
        <v>743</v>
      </c>
      <c r="C125" s="11" t="s">
        <v>744</v>
      </c>
      <c r="D125" s="11" t="s">
        <v>486</v>
      </c>
      <c r="E125" s="11" t="s">
        <v>491</v>
      </c>
      <c r="F125" s="11" t="s">
        <v>491</v>
      </c>
      <c r="G125" s="11" t="s">
        <v>745</v>
      </c>
      <c r="H125" s="11" t="s">
        <v>422</v>
      </c>
      <c r="I125" s="11" t="s">
        <v>430</v>
      </c>
      <c r="J125" s="11">
        <v>6973741.2247999897</v>
      </c>
      <c r="K125" s="11">
        <v>365002.76569999999</v>
      </c>
      <c r="L125" s="11" t="s">
        <v>424</v>
      </c>
      <c r="M125" s="11" t="s">
        <v>452</v>
      </c>
      <c r="N125" s="11">
        <v>3115875</v>
      </c>
      <c r="O125" s="11">
        <v>0</v>
      </c>
      <c r="P125" s="11">
        <v>4673812</v>
      </c>
      <c r="Q125" s="11">
        <v>0</v>
      </c>
      <c r="R125" s="11">
        <v>1969</v>
      </c>
      <c r="S125" s="11"/>
      <c r="T125" s="11"/>
      <c r="U125" s="62">
        <v>25874</v>
      </c>
    </row>
    <row r="126" spans="1:21">
      <c r="A126" s="11">
        <v>231</v>
      </c>
      <c r="B126" s="11" t="s">
        <v>746</v>
      </c>
      <c r="C126" s="11" t="s">
        <v>747</v>
      </c>
      <c r="D126" s="11" t="s">
        <v>264</v>
      </c>
      <c r="E126" s="11" t="s">
        <v>468</v>
      </c>
      <c r="F126" s="11" t="s">
        <v>469</v>
      </c>
      <c r="G126" s="11" t="s">
        <v>748</v>
      </c>
      <c r="H126" s="11" t="s">
        <v>422</v>
      </c>
      <c r="I126" s="11" t="s">
        <v>444</v>
      </c>
      <c r="J126" s="11">
        <v>6654315.3272000002</v>
      </c>
      <c r="K126" s="11">
        <v>302324.70899999898</v>
      </c>
      <c r="L126" s="11" t="s">
        <v>488</v>
      </c>
      <c r="M126" s="11" t="s">
        <v>433</v>
      </c>
      <c r="N126" s="11">
        <v>75870</v>
      </c>
      <c r="O126" s="11">
        <v>0</v>
      </c>
      <c r="P126" s="11">
        <v>113805</v>
      </c>
      <c r="Q126" s="11">
        <v>0</v>
      </c>
      <c r="R126" s="11">
        <v>209</v>
      </c>
      <c r="S126" s="11" t="s">
        <v>452</v>
      </c>
      <c r="T126" s="11" t="s">
        <v>452</v>
      </c>
      <c r="U126" s="62">
        <v>31450</v>
      </c>
    </row>
    <row r="127" spans="1:21">
      <c r="A127" s="11">
        <v>232</v>
      </c>
      <c r="B127" s="11" t="s">
        <v>749</v>
      </c>
      <c r="C127" s="11" t="s">
        <v>750</v>
      </c>
      <c r="D127" s="11" t="s">
        <v>264</v>
      </c>
      <c r="E127" s="11" t="s">
        <v>468</v>
      </c>
      <c r="F127" s="11" t="s">
        <v>469</v>
      </c>
      <c r="G127" s="11" t="s">
        <v>751</v>
      </c>
      <c r="H127" s="11" t="s">
        <v>422</v>
      </c>
      <c r="I127" s="11" t="s">
        <v>444</v>
      </c>
      <c r="J127" s="11">
        <v>6654404.2817000002</v>
      </c>
      <c r="K127" s="11">
        <v>299073.92629999999</v>
      </c>
      <c r="L127" s="11" t="s">
        <v>424</v>
      </c>
      <c r="M127" s="11"/>
      <c r="N127" s="11">
        <v>10556</v>
      </c>
      <c r="O127" s="11">
        <v>0</v>
      </c>
      <c r="P127" s="11">
        <v>15834</v>
      </c>
      <c r="Q127" s="11">
        <v>0</v>
      </c>
      <c r="R127" s="11" t="s">
        <v>434</v>
      </c>
      <c r="S127" s="11"/>
      <c r="T127" s="11"/>
      <c r="U127" s="11" t="s">
        <v>434</v>
      </c>
    </row>
    <row r="128" spans="1:21">
      <c r="A128" s="11">
        <v>233</v>
      </c>
      <c r="B128" s="11" t="s">
        <v>752</v>
      </c>
      <c r="C128" s="11" t="s">
        <v>753</v>
      </c>
      <c r="D128" s="11" t="s">
        <v>264</v>
      </c>
      <c r="E128" s="11" t="s">
        <v>468</v>
      </c>
      <c r="F128" s="11" t="s">
        <v>469</v>
      </c>
      <c r="G128" s="11" t="s">
        <v>754</v>
      </c>
      <c r="H128" s="11" t="s">
        <v>422</v>
      </c>
      <c r="I128" s="11" t="s">
        <v>444</v>
      </c>
      <c r="J128" s="11">
        <v>6654238.2566999895</v>
      </c>
      <c r="K128" s="11">
        <v>299522.94790000003</v>
      </c>
      <c r="L128" s="11" t="s">
        <v>424</v>
      </c>
      <c r="M128" s="11" t="s">
        <v>433</v>
      </c>
      <c r="N128" s="11">
        <v>96000</v>
      </c>
      <c r="O128" s="11">
        <v>0</v>
      </c>
      <c r="P128" s="11">
        <v>144000</v>
      </c>
      <c r="Q128" s="11">
        <v>0</v>
      </c>
      <c r="R128" s="11">
        <v>530</v>
      </c>
      <c r="S128" s="11" t="s">
        <v>452</v>
      </c>
      <c r="T128" s="11" t="s">
        <v>452</v>
      </c>
      <c r="U128" s="62">
        <v>32279</v>
      </c>
    </row>
    <row r="129" spans="1:21">
      <c r="A129" s="11">
        <v>234</v>
      </c>
      <c r="B129" s="11" t="s">
        <v>755</v>
      </c>
      <c r="C129" s="11" t="s">
        <v>756</v>
      </c>
      <c r="D129" s="11" t="s">
        <v>264</v>
      </c>
      <c r="E129" s="11" t="s">
        <v>468</v>
      </c>
      <c r="F129" s="11" t="s">
        <v>469</v>
      </c>
      <c r="G129" s="11" t="s">
        <v>757</v>
      </c>
      <c r="H129" s="11" t="s">
        <v>422</v>
      </c>
      <c r="I129" s="11" t="s">
        <v>444</v>
      </c>
      <c r="J129" s="11">
        <v>6652571.5575999897</v>
      </c>
      <c r="K129" s="11">
        <v>298920.47919999901</v>
      </c>
      <c r="L129" s="11" t="s">
        <v>424</v>
      </c>
      <c r="M129" s="11" t="s">
        <v>433</v>
      </c>
      <c r="N129" s="11">
        <v>159500</v>
      </c>
      <c r="O129" s="11">
        <v>0</v>
      </c>
      <c r="P129" s="11">
        <v>239250</v>
      </c>
      <c r="Q129" s="11">
        <v>0</v>
      </c>
      <c r="R129" s="11">
        <v>273</v>
      </c>
      <c r="S129" s="11" t="s">
        <v>452</v>
      </c>
      <c r="T129" s="11" t="s">
        <v>452</v>
      </c>
      <c r="U129" s="62">
        <v>31849</v>
      </c>
    </row>
    <row r="130" spans="1:21">
      <c r="A130" s="11">
        <v>235</v>
      </c>
      <c r="B130" s="11" t="s">
        <v>758</v>
      </c>
      <c r="C130" s="11" t="s">
        <v>759</v>
      </c>
      <c r="D130" s="11" t="s">
        <v>264</v>
      </c>
      <c r="E130" s="11" t="s">
        <v>468</v>
      </c>
      <c r="F130" s="11" t="s">
        <v>469</v>
      </c>
      <c r="G130" s="11" t="s">
        <v>760</v>
      </c>
      <c r="H130" s="11" t="s">
        <v>422</v>
      </c>
      <c r="I130" s="11" t="s">
        <v>444</v>
      </c>
      <c r="J130" s="11">
        <v>6654276.2422000002</v>
      </c>
      <c r="K130" s="11">
        <v>300686.28379999998</v>
      </c>
      <c r="L130" s="11" t="s">
        <v>424</v>
      </c>
      <c r="M130" s="11" t="s">
        <v>433</v>
      </c>
      <c r="N130" s="11">
        <v>18000</v>
      </c>
      <c r="O130" s="11">
        <v>0</v>
      </c>
      <c r="P130" s="11">
        <v>27000</v>
      </c>
      <c r="Q130" s="11">
        <v>0</v>
      </c>
      <c r="R130" s="11" t="s">
        <v>434</v>
      </c>
      <c r="S130" s="11"/>
      <c r="T130" s="11"/>
      <c r="U130" s="11" t="s">
        <v>434</v>
      </c>
    </row>
    <row r="131" spans="1:21">
      <c r="A131" s="11">
        <v>236</v>
      </c>
      <c r="B131" s="11" t="s">
        <v>761</v>
      </c>
      <c r="C131" s="11" t="s">
        <v>762</v>
      </c>
      <c r="D131" s="11" t="s">
        <v>264</v>
      </c>
      <c r="E131" s="11" t="s">
        <v>468</v>
      </c>
      <c r="F131" s="11" t="s">
        <v>469</v>
      </c>
      <c r="G131" s="11" t="s">
        <v>763</v>
      </c>
      <c r="H131" s="11" t="s">
        <v>422</v>
      </c>
      <c r="I131" s="11" t="s">
        <v>444</v>
      </c>
      <c r="J131" s="11">
        <v>6654929.3852000004</v>
      </c>
      <c r="K131" s="11">
        <v>297966.91459999903</v>
      </c>
      <c r="L131" s="11" t="s">
        <v>424</v>
      </c>
      <c r="M131" s="11" t="s">
        <v>433</v>
      </c>
      <c r="N131" s="11">
        <v>17077</v>
      </c>
      <c r="O131" s="11">
        <v>0</v>
      </c>
      <c r="P131" s="11">
        <v>24761</v>
      </c>
      <c r="Q131" s="11">
        <v>0</v>
      </c>
      <c r="R131" s="11">
        <v>194</v>
      </c>
      <c r="S131" s="11" t="s">
        <v>452</v>
      </c>
      <c r="T131" s="11" t="s">
        <v>452</v>
      </c>
      <c r="U131" s="62">
        <v>31828</v>
      </c>
    </row>
    <row r="132" spans="1:21">
      <c r="A132" s="11">
        <v>237</v>
      </c>
      <c r="B132" s="11" t="s">
        <v>764</v>
      </c>
      <c r="C132" s="11" t="s">
        <v>765</v>
      </c>
      <c r="D132" s="11" t="s">
        <v>264</v>
      </c>
      <c r="E132" s="11" t="s">
        <v>468</v>
      </c>
      <c r="F132" s="11" t="s">
        <v>469</v>
      </c>
      <c r="G132" s="11" t="s">
        <v>766</v>
      </c>
      <c r="H132" s="11" t="s">
        <v>422</v>
      </c>
      <c r="I132" s="11" t="s">
        <v>430</v>
      </c>
      <c r="J132" s="11">
        <v>6654650.6043999903</v>
      </c>
      <c r="K132" s="11">
        <v>300275.16710000002</v>
      </c>
      <c r="L132" s="11" t="s">
        <v>424</v>
      </c>
      <c r="M132" s="11"/>
      <c r="N132" s="11">
        <v>194000</v>
      </c>
      <c r="O132" s="11">
        <v>0</v>
      </c>
      <c r="P132" s="11">
        <v>281300</v>
      </c>
      <c r="Q132" s="11">
        <v>0</v>
      </c>
      <c r="R132" s="11">
        <v>584</v>
      </c>
      <c r="S132" s="11" t="s">
        <v>452</v>
      </c>
      <c r="T132" s="11" t="s">
        <v>452</v>
      </c>
      <c r="U132" s="62">
        <v>32300</v>
      </c>
    </row>
    <row r="133" spans="1:21">
      <c r="A133" s="11">
        <v>238</v>
      </c>
      <c r="B133" s="11" t="s">
        <v>767</v>
      </c>
      <c r="C133" s="11" t="s">
        <v>768</v>
      </c>
      <c r="D133" s="11" t="s">
        <v>264</v>
      </c>
      <c r="E133" s="11" t="s">
        <v>468</v>
      </c>
      <c r="F133" s="11" t="s">
        <v>469</v>
      </c>
      <c r="G133" s="11" t="s">
        <v>769</v>
      </c>
      <c r="H133" s="11" t="s">
        <v>422</v>
      </c>
      <c r="I133" s="11" t="s">
        <v>444</v>
      </c>
      <c r="J133" s="11">
        <v>6650914.9864999903</v>
      </c>
      <c r="K133" s="11">
        <v>300195.68209999899</v>
      </c>
      <c r="L133" s="11" t="s">
        <v>424</v>
      </c>
      <c r="M133" s="11" t="s">
        <v>433</v>
      </c>
      <c r="N133" s="11">
        <v>113000</v>
      </c>
      <c r="O133" s="11">
        <v>0</v>
      </c>
      <c r="P133" s="11">
        <v>163850</v>
      </c>
      <c r="Q133" s="11">
        <v>0</v>
      </c>
      <c r="R133" s="11">
        <v>722</v>
      </c>
      <c r="S133" s="11" t="s">
        <v>452</v>
      </c>
      <c r="T133" s="11" t="s">
        <v>452</v>
      </c>
      <c r="U133" s="62">
        <v>30502</v>
      </c>
    </row>
    <row r="134" spans="1:21">
      <c r="A134" s="11">
        <v>765</v>
      </c>
      <c r="B134" s="11" t="s">
        <v>770</v>
      </c>
      <c r="C134" s="11" t="s">
        <v>771</v>
      </c>
      <c r="D134" s="11" t="s">
        <v>264</v>
      </c>
      <c r="E134" s="11" t="s">
        <v>449</v>
      </c>
      <c r="F134" s="11" t="s">
        <v>772</v>
      </c>
      <c r="G134" s="11" t="s">
        <v>773</v>
      </c>
      <c r="H134" s="11" t="s">
        <v>422</v>
      </c>
      <c r="I134" s="11" t="s">
        <v>423</v>
      </c>
      <c r="J134" s="11">
        <v>6558185.4758999897</v>
      </c>
      <c r="K134" s="11">
        <v>316920.65359999897</v>
      </c>
      <c r="L134" s="11" t="s">
        <v>424</v>
      </c>
      <c r="M134" s="11"/>
      <c r="N134" s="11">
        <v>2400</v>
      </c>
      <c r="O134" s="11">
        <v>0</v>
      </c>
      <c r="P134" s="11">
        <v>3600</v>
      </c>
      <c r="Q134" s="11">
        <v>0</v>
      </c>
      <c r="R134" s="11" t="s">
        <v>434</v>
      </c>
      <c r="S134" s="11"/>
      <c r="T134" s="11"/>
      <c r="U134" s="11" t="s">
        <v>434</v>
      </c>
    </row>
    <row r="135" spans="1:21">
      <c r="A135" s="11">
        <v>766</v>
      </c>
      <c r="B135" s="11" t="s">
        <v>770</v>
      </c>
      <c r="C135" s="11" t="s">
        <v>771</v>
      </c>
      <c r="D135" s="11" t="s">
        <v>264</v>
      </c>
      <c r="E135" s="11" t="s">
        <v>449</v>
      </c>
      <c r="F135" s="11" t="s">
        <v>772</v>
      </c>
      <c r="G135" s="11" t="s">
        <v>774</v>
      </c>
      <c r="H135" s="11" t="s">
        <v>422</v>
      </c>
      <c r="I135" s="11" t="s">
        <v>423</v>
      </c>
      <c r="J135" s="11">
        <v>6558100.1476999903</v>
      </c>
      <c r="K135" s="11">
        <v>316821.43459999998</v>
      </c>
      <c r="L135" s="11" t="s">
        <v>424</v>
      </c>
      <c r="M135" s="11"/>
      <c r="N135" s="11">
        <v>1780</v>
      </c>
      <c r="O135" s="11">
        <v>0</v>
      </c>
      <c r="P135" s="11">
        <v>2670</v>
      </c>
      <c r="Q135" s="11">
        <v>0</v>
      </c>
      <c r="R135" s="11" t="s">
        <v>434</v>
      </c>
      <c r="S135" s="11"/>
      <c r="T135" s="11"/>
      <c r="U135" s="11" t="s">
        <v>434</v>
      </c>
    </row>
    <row r="136" spans="1:21">
      <c r="A136" s="11">
        <v>240</v>
      </c>
      <c r="B136" s="11" t="s">
        <v>775</v>
      </c>
      <c r="C136" s="11" t="s">
        <v>776</v>
      </c>
      <c r="D136" s="11" t="s">
        <v>264</v>
      </c>
      <c r="E136" s="11" t="s">
        <v>468</v>
      </c>
      <c r="F136" s="11" t="s">
        <v>469</v>
      </c>
      <c r="G136" s="11" t="s">
        <v>777</v>
      </c>
      <c r="H136" s="11" t="s">
        <v>422</v>
      </c>
      <c r="I136" s="11" t="s">
        <v>778</v>
      </c>
      <c r="J136" s="11">
        <v>6654864.8251999896</v>
      </c>
      <c r="K136" s="11">
        <v>297129.23489999899</v>
      </c>
      <c r="L136" s="11" t="s">
        <v>424</v>
      </c>
      <c r="M136" s="11" t="s">
        <v>431</v>
      </c>
      <c r="N136" s="11">
        <v>93650</v>
      </c>
      <c r="O136" s="11">
        <v>0</v>
      </c>
      <c r="P136" s="11">
        <v>140475</v>
      </c>
      <c r="Q136" s="11">
        <v>0</v>
      </c>
      <c r="R136" s="11">
        <v>775</v>
      </c>
      <c r="S136" s="11" t="s">
        <v>452</v>
      </c>
      <c r="T136" s="11" t="s">
        <v>452</v>
      </c>
      <c r="U136" s="62">
        <v>32017</v>
      </c>
    </row>
    <row r="137" spans="1:21">
      <c r="A137" s="11">
        <v>242</v>
      </c>
      <c r="B137" s="11" t="s">
        <v>779</v>
      </c>
      <c r="C137" s="11" t="s">
        <v>780</v>
      </c>
      <c r="D137" s="11" t="s">
        <v>264</v>
      </c>
      <c r="E137" s="11" t="s">
        <v>468</v>
      </c>
      <c r="F137" s="11" t="s">
        <v>469</v>
      </c>
      <c r="G137" s="11" t="s">
        <v>422</v>
      </c>
      <c r="H137" s="11" t="s">
        <v>422</v>
      </c>
      <c r="I137" s="11" t="s">
        <v>444</v>
      </c>
      <c r="J137" s="11">
        <v>6653825.7542000003</v>
      </c>
      <c r="K137" s="11">
        <v>302032.90620000003</v>
      </c>
      <c r="L137" s="11" t="s">
        <v>488</v>
      </c>
      <c r="M137" s="11"/>
      <c r="N137" s="11">
        <v>59100</v>
      </c>
      <c r="O137" s="11">
        <v>0</v>
      </c>
      <c r="P137" s="11">
        <v>88650</v>
      </c>
      <c r="Q137" s="11">
        <v>0</v>
      </c>
      <c r="R137" s="11" t="s">
        <v>434</v>
      </c>
      <c r="S137" s="11"/>
      <c r="T137" s="11"/>
      <c r="U137" s="11" t="s">
        <v>434</v>
      </c>
    </row>
    <row r="138" spans="1:21">
      <c r="A138" s="11">
        <v>243</v>
      </c>
      <c r="B138" s="11" t="s">
        <v>781</v>
      </c>
      <c r="C138" s="11" t="s">
        <v>782</v>
      </c>
      <c r="D138" s="11" t="s">
        <v>264</v>
      </c>
      <c r="E138" s="11" t="s">
        <v>468</v>
      </c>
      <c r="F138" s="11" t="s">
        <v>469</v>
      </c>
      <c r="G138" s="11" t="s">
        <v>600</v>
      </c>
      <c r="H138" s="11" t="s">
        <v>422</v>
      </c>
      <c r="I138" s="11" t="s">
        <v>444</v>
      </c>
      <c r="J138" s="11">
        <v>6654440.9122999897</v>
      </c>
      <c r="K138" s="11">
        <v>299645.97929999902</v>
      </c>
      <c r="L138" s="11" t="s">
        <v>488</v>
      </c>
      <c r="M138" s="11"/>
      <c r="N138" s="11">
        <v>11542</v>
      </c>
      <c r="O138" s="11"/>
      <c r="P138" s="11">
        <v>17310</v>
      </c>
      <c r="Q138" s="11">
        <v>0</v>
      </c>
      <c r="R138" s="11" t="s">
        <v>434</v>
      </c>
      <c r="S138" s="11"/>
      <c r="T138" s="11"/>
      <c r="U138" s="11" t="s">
        <v>434</v>
      </c>
    </row>
    <row r="139" spans="1:21">
      <c r="A139" s="11">
        <v>244</v>
      </c>
      <c r="B139" s="11" t="s">
        <v>783</v>
      </c>
      <c r="C139" s="11" t="s">
        <v>784</v>
      </c>
      <c r="D139" s="11" t="s">
        <v>264</v>
      </c>
      <c r="E139" s="11" t="s">
        <v>468</v>
      </c>
      <c r="F139" s="11" t="s">
        <v>469</v>
      </c>
      <c r="G139" s="11" t="s">
        <v>600</v>
      </c>
      <c r="H139" s="11" t="s">
        <v>422</v>
      </c>
      <c r="I139" s="11" t="s">
        <v>444</v>
      </c>
      <c r="J139" s="11">
        <v>6653204.6046000002</v>
      </c>
      <c r="K139" s="11">
        <v>299463.95179999899</v>
      </c>
      <c r="L139" s="11" t="s">
        <v>488</v>
      </c>
      <c r="M139" s="11"/>
      <c r="N139" s="11">
        <v>23464</v>
      </c>
      <c r="O139" s="11">
        <v>0</v>
      </c>
      <c r="P139" s="11">
        <v>35196</v>
      </c>
      <c r="Q139" s="11">
        <v>0</v>
      </c>
      <c r="R139" s="11" t="s">
        <v>434</v>
      </c>
      <c r="S139" s="11"/>
      <c r="T139" s="11"/>
      <c r="U139" s="11" t="s">
        <v>434</v>
      </c>
    </row>
    <row r="140" spans="1:21">
      <c r="A140" s="11">
        <v>246</v>
      </c>
      <c r="B140" s="11" t="s">
        <v>785</v>
      </c>
      <c r="C140" s="11" t="s">
        <v>786</v>
      </c>
      <c r="D140" s="11" t="s">
        <v>264</v>
      </c>
      <c r="E140" s="11" t="s">
        <v>468</v>
      </c>
      <c r="F140" s="11" t="s">
        <v>469</v>
      </c>
      <c r="G140" s="11" t="s">
        <v>787</v>
      </c>
      <c r="H140" s="11" t="s">
        <v>422</v>
      </c>
      <c r="I140" s="11" t="s">
        <v>444</v>
      </c>
      <c r="J140" s="11">
        <v>6652956.5643999903</v>
      </c>
      <c r="K140" s="11">
        <v>298457.40990000003</v>
      </c>
      <c r="L140" s="11" t="s">
        <v>424</v>
      </c>
      <c r="M140" s="11" t="s">
        <v>433</v>
      </c>
      <c r="N140" s="11">
        <v>56160</v>
      </c>
      <c r="O140" s="11">
        <v>0</v>
      </c>
      <c r="P140" s="11">
        <v>84240</v>
      </c>
      <c r="Q140" s="11">
        <v>0</v>
      </c>
      <c r="R140" s="11" t="s">
        <v>434</v>
      </c>
      <c r="S140" s="11"/>
      <c r="T140" s="11"/>
      <c r="U140" s="11" t="s">
        <v>434</v>
      </c>
    </row>
    <row r="141" spans="1:21">
      <c r="A141" s="11">
        <v>681</v>
      </c>
      <c r="B141" s="11" t="s">
        <v>788</v>
      </c>
      <c r="C141" s="11" t="s">
        <v>789</v>
      </c>
      <c r="D141" s="11" t="s">
        <v>608</v>
      </c>
      <c r="E141" s="11" t="s">
        <v>609</v>
      </c>
      <c r="F141" s="11" t="s">
        <v>610</v>
      </c>
      <c r="G141" s="11" t="s">
        <v>790</v>
      </c>
      <c r="H141" s="11" t="s">
        <v>422</v>
      </c>
      <c r="I141" s="11" t="s">
        <v>444</v>
      </c>
      <c r="J141" s="11">
        <v>6338565.3662</v>
      </c>
      <c r="K141" s="11">
        <v>318500.45699999999</v>
      </c>
      <c r="L141" s="11" t="s">
        <v>488</v>
      </c>
      <c r="M141" s="11" t="s">
        <v>431</v>
      </c>
      <c r="N141" s="11">
        <v>3495</v>
      </c>
      <c r="O141" s="11">
        <v>0</v>
      </c>
      <c r="P141" s="11">
        <v>5242</v>
      </c>
      <c r="Q141" s="11">
        <v>0</v>
      </c>
      <c r="R141" s="11">
        <v>304</v>
      </c>
      <c r="S141" s="11" t="s">
        <v>452</v>
      </c>
      <c r="T141" s="11" t="s">
        <v>452</v>
      </c>
      <c r="U141" s="62">
        <v>34802</v>
      </c>
    </row>
    <row r="142" spans="1:21">
      <c r="A142" s="11">
        <v>767</v>
      </c>
      <c r="B142" s="11" t="s">
        <v>791</v>
      </c>
      <c r="C142" s="11" t="s">
        <v>792</v>
      </c>
      <c r="D142" s="11" t="s">
        <v>264</v>
      </c>
      <c r="E142" s="11" t="s">
        <v>449</v>
      </c>
      <c r="F142" s="11" t="s">
        <v>772</v>
      </c>
      <c r="G142" s="11" t="s">
        <v>793</v>
      </c>
      <c r="H142" s="11" t="s">
        <v>422</v>
      </c>
      <c r="I142" s="11" t="s">
        <v>430</v>
      </c>
      <c r="J142" s="11">
        <v>6549976.6583000002</v>
      </c>
      <c r="K142" s="11">
        <v>308211.36379999999</v>
      </c>
      <c r="L142" s="11" t="s">
        <v>424</v>
      </c>
      <c r="M142" s="11" t="s">
        <v>433</v>
      </c>
      <c r="N142" s="11">
        <v>468500</v>
      </c>
      <c r="O142" s="11">
        <v>0</v>
      </c>
      <c r="P142" s="11">
        <v>679325</v>
      </c>
      <c r="Q142" s="11">
        <v>0</v>
      </c>
      <c r="R142" s="11">
        <v>551</v>
      </c>
      <c r="S142" s="11" t="s">
        <v>452</v>
      </c>
      <c r="T142" s="11" t="s">
        <v>452</v>
      </c>
      <c r="U142" s="62">
        <v>32637</v>
      </c>
    </row>
    <row r="143" spans="1:21">
      <c r="A143" s="11">
        <v>1049</v>
      </c>
      <c r="B143" s="11" t="s">
        <v>535</v>
      </c>
      <c r="C143" s="11" t="s">
        <v>535</v>
      </c>
      <c r="D143" s="11" t="s">
        <v>486</v>
      </c>
      <c r="E143" s="11" t="s">
        <v>491</v>
      </c>
      <c r="F143" s="11" t="s">
        <v>491</v>
      </c>
      <c r="G143" s="11" t="s">
        <v>422</v>
      </c>
      <c r="H143" s="11" t="s">
        <v>422</v>
      </c>
      <c r="I143" s="11" t="s">
        <v>444</v>
      </c>
      <c r="J143" s="11">
        <v>6966612.4845000003</v>
      </c>
      <c r="K143" s="11">
        <v>370160.57510000002</v>
      </c>
      <c r="L143" s="11" t="s">
        <v>424</v>
      </c>
      <c r="M143" s="11"/>
      <c r="N143" s="11">
        <v>2760</v>
      </c>
      <c r="O143" s="11">
        <v>0</v>
      </c>
      <c r="P143" s="11">
        <v>4140</v>
      </c>
      <c r="Q143" s="11">
        <v>0</v>
      </c>
      <c r="R143" s="11" t="s">
        <v>434</v>
      </c>
      <c r="S143" s="11"/>
      <c r="T143" s="11"/>
      <c r="U143" s="11" t="s">
        <v>434</v>
      </c>
    </row>
    <row r="144" spans="1:21">
      <c r="A144" s="11">
        <v>1050</v>
      </c>
      <c r="B144" s="11" t="s">
        <v>535</v>
      </c>
      <c r="C144" s="11" t="s">
        <v>535</v>
      </c>
      <c r="D144" s="11" t="s">
        <v>486</v>
      </c>
      <c r="E144" s="11" t="s">
        <v>491</v>
      </c>
      <c r="F144" s="11" t="s">
        <v>491</v>
      </c>
      <c r="G144" s="11" t="s">
        <v>422</v>
      </c>
      <c r="H144" s="11" t="s">
        <v>422</v>
      </c>
      <c r="I144" s="11" t="s">
        <v>444</v>
      </c>
      <c r="J144" s="11">
        <v>6966808.2766000004</v>
      </c>
      <c r="K144" s="11">
        <v>370253.17949999898</v>
      </c>
      <c r="L144" s="11" t="s">
        <v>424</v>
      </c>
      <c r="M144" s="11"/>
      <c r="N144" s="11">
        <v>4276</v>
      </c>
      <c r="O144" s="11">
        <v>0</v>
      </c>
      <c r="P144" s="11">
        <v>6414</v>
      </c>
      <c r="Q144" s="11">
        <v>0</v>
      </c>
      <c r="R144" s="11" t="s">
        <v>434</v>
      </c>
      <c r="S144" s="11"/>
      <c r="T144" s="11"/>
      <c r="U144" s="11" t="s">
        <v>434</v>
      </c>
    </row>
    <row r="145" spans="1:21">
      <c r="A145" s="11">
        <v>1051</v>
      </c>
      <c r="B145" s="11" t="s">
        <v>535</v>
      </c>
      <c r="C145" s="11" t="s">
        <v>535</v>
      </c>
      <c r="D145" s="11" t="s">
        <v>486</v>
      </c>
      <c r="E145" s="11" t="s">
        <v>491</v>
      </c>
      <c r="F145" s="11" t="s">
        <v>491</v>
      </c>
      <c r="G145" s="11" t="s">
        <v>422</v>
      </c>
      <c r="H145" s="11" t="s">
        <v>422</v>
      </c>
      <c r="I145" s="11" t="s">
        <v>444</v>
      </c>
      <c r="J145" s="11">
        <v>6966840.6880999897</v>
      </c>
      <c r="K145" s="11">
        <v>370327.92439999903</v>
      </c>
      <c r="L145" s="11" t="s">
        <v>424</v>
      </c>
      <c r="M145" s="11"/>
      <c r="N145" s="11">
        <v>8442</v>
      </c>
      <c r="O145" s="11">
        <v>0</v>
      </c>
      <c r="P145" s="11">
        <v>12633</v>
      </c>
      <c r="Q145" s="11">
        <v>0</v>
      </c>
      <c r="R145" s="11" t="s">
        <v>434</v>
      </c>
      <c r="S145" s="11"/>
      <c r="T145" s="11"/>
      <c r="U145" s="11" t="s">
        <v>434</v>
      </c>
    </row>
    <row r="146" spans="1:21">
      <c r="A146" s="11">
        <v>1063</v>
      </c>
      <c r="B146" s="11" t="s">
        <v>794</v>
      </c>
      <c r="C146" s="11" t="s">
        <v>795</v>
      </c>
      <c r="D146" s="11" t="s">
        <v>265</v>
      </c>
      <c r="E146" s="11" t="s">
        <v>427</v>
      </c>
      <c r="F146" s="11" t="s">
        <v>427</v>
      </c>
      <c r="G146" s="11" t="s">
        <v>796</v>
      </c>
      <c r="H146" s="11" t="s">
        <v>443</v>
      </c>
      <c r="I146" s="11" t="s">
        <v>423</v>
      </c>
      <c r="J146" s="11">
        <v>6433386.6282999897</v>
      </c>
      <c r="K146" s="11">
        <v>323100.77049999899</v>
      </c>
      <c r="L146" s="11" t="s">
        <v>424</v>
      </c>
      <c r="M146" s="11" t="s">
        <v>443</v>
      </c>
      <c r="N146" s="11">
        <v>4650</v>
      </c>
      <c r="O146" s="11">
        <v>0</v>
      </c>
      <c r="P146" s="11">
        <v>7440</v>
      </c>
      <c r="Q146" s="11">
        <v>0</v>
      </c>
      <c r="R146" s="11">
        <v>3883</v>
      </c>
      <c r="S146" s="11"/>
      <c r="T146" s="11"/>
      <c r="U146" s="62">
        <v>37979</v>
      </c>
    </row>
    <row r="147" spans="1:21">
      <c r="A147" s="11">
        <v>249</v>
      </c>
      <c r="B147" s="11" t="s">
        <v>797</v>
      </c>
      <c r="C147" s="11" t="s">
        <v>798</v>
      </c>
      <c r="D147" s="11" t="s">
        <v>264</v>
      </c>
      <c r="E147" s="11" t="s">
        <v>468</v>
      </c>
      <c r="F147" s="11" t="s">
        <v>469</v>
      </c>
      <c r="G147" s="11" t="s">
        <v>799</v>
      </c>
      <c r="H147" s="11" t="s">
        <v>422</v>
      </c>
      <c r="I147" s="11" t="s">
        <v>778</v>
      </c>
      <c r="J147" s="11">
        <v>6654469.9006000003</v>
      </c>
      <c r="K147" s="11">
        <v>299961.30099999899</v>
      </c>
      <c r="L147" s="11" t="s">
        <v>424</v>
      </c>
      <c r="M147" s="11" t="s">
        <v>433</v>
      </c>
      <c r="N147" s="11">
        <v>43370</v>
      </c>
      <c r="O147" s="11">
        <v>0</v>
      </c>
      <c r="P147" s="11">
        <v>65055</v>
      </c>
      <c r="Q147" s="11">
        <v>0</v>
      </c>
      <c r="R147" s="11">
        <v>68</v>
      </c>
      <c r="S147" s="11" t="s">
        <v>452</v>
      </c>
      <c r="T147" s="11" t="s">
        <v>452</v>
      </c>
      <c r="U147" s="62">
        <v>31793</v>
      </c>
    </row>
    <row r="148" spans="1:21">
      <c r="A148" s="11">
        <v>250</v>
      </c>
      <c r="B148" s="11" t="s">
        <v>800</v>
      </c>
      <c r="C148" s="11" t="s">
        <v>801</v>
      </c>
      <c r="D148" s="11" t="s">
        <v>264</v>
      </c>
      <c r="E148" s="11" t="s">
        <v>468</v>
      </c>
      <c r="F148" s="11" t="s">
        <v>469</v>
      </c>
      <c r="G148" s="11" t="s">
        <v>802</v>
      </c>
      <c r="H148" s="11" t="s">
        <v>422</v>
      </c>
      <c r="I148" s="11" t="s">
        <v>803</v>
      </c>
      <c r="J148" s="11">
        <v>6653756.5811999897</v>
      </c>
      <c r="K148" s="11">
        <v>298811.91359999898</v>
      </c>
      <c r="L148" s="11" t="s">
        <v>424</v>
      </c>
      <c r="M148" s="11" t="s">
        <v>433</v>
      </c>
      <c r="N148" s="11">
        <v>11000</v>
      </c>
      <c r="O148" s="11">
        <v>0</v>
      </c>
      <c r="P148" s="11">
        <v>16500</v>
      </c>
      <c r="Q148" s="11">
        <v>0</v>
      </c>
      <c r="R148" s="11">
        <v>526</v>
      </c>
      <c r="S148" s="11" t="s">
        <v>452</v>
      </c>
      <c r="T148" s="11" t="s">
        <v>452</v>
      </c>
      <c r="U148" s="62">
        <v>32644</v>
      </c>
    </row>
    <row r="149" spans="1:21">
      <c r="A149" s="11">
        <v>251</v>
      </c>
      <c r="B149" s="11" t="s">
        <v>804</v>
      </c>
      <c r="C149" s="11" t="s">
        <v>805</v>
      </c>
      <c r="D149" s="11" t="s">
        <v>264</v>
      </c>
      <c r="E149" s="11" t="s">
        <v>468</v>
      </c>
      <c r="F149" s="11" t="s">
        <v>469</v>
      </c>
      <c r="G149" s="11" t="s">
        <v>600</v>
      </c>
      <c r="H149" s="11" t="s">
        <v>422</v>
      </c>
      <c r="I149" s="11" t="s">
        <v>444</v>
      </c>
      <c r="J149" s="11">
        <v>6654408.9171000002</v>
      </c>
      <c r="K149" s="11">
        <v>300747.65869999898</v>
      </c>
      <c r="L149" s="11" t="s">
        <v>488</v>
      </c>
      <c r="M149" s="11"/>
      <c r="N149" s="11">
        <v>10000</v>
      </c>
      <c r="O149" s="11">
        <v>0</v>
      </c>
      <c r="P149" s="11">
        <v>15000</v>
      </c>
      <c r="Q149" s="11">
        <v>0</v>
      </c>
      <c r="R149" s="11" t="s">
        <v>434</v>
      </c>
      <c r="S149" s="11"/>
      <c r="T149" s="11"/>
      <c r="U149" s="11" t="s">
        <v>434</v>
      </c>
    </row>
    <row r="150" spans="1:21">
      <c r="A150" s="11">
        <v>252</v>
      </c>
      <c r="B150" s="11" t="s">
        <v>806</v>
      </c>
      <c r="C150" s="11" t="s">
        <v>807</v>
      </c>
      <c r="D150" s="11" t="s">
        <v>264</v>
      </c>
      <c r="E150" s="11" t="s">
        <v>468</v>
      </c>
      <c r="F150" s="11" t="s">
        <v>469</v>
      </c>
      <c r="G150" s="11" t="s">
        <v>807</v>
      </c>
      <c r="H150" s="11" t="s">
        <v>422</v>
      </c>
      <c r="I150" s="11" t="s">
        <v>444</v>
      </c>
      <c r="J150" s="11">
        <v>6654014.1810999904</v>
      </c>
      <c r="K150" s="11">
        <v>302773.26049999899</v>
      </c>
      <c r="L150" s="11" t="s">
        <v>488</v>
      </c>
      <c r="M150" s="11"/>
      <c r="N150" s="11">
        <v>54491</v>
      </c>
      <c r="O150" s="11">
        <v>0</v>
      </c>
      <c r="P150" s="11">
        <v>81736</v>
      </c>
      <c r="Q150" s="11">
        <v>0</v>
      </c>
      <c r="R150" s="11">
        <v>301</v>
      </c>
      <c r="S150" s="11" t="s">
        <v>452</v>
      </c>
      <c r="T150" s="11" t="s">
        <v>452</v>
      </c>
      <c r="U150" s="62">
        <v>32979</v>
      </c>
    </row>
    <row r="151" spans="1:21">
      <c r="A151" s="11">
        <v>253</v>
      </c>
      <c r="B151" s="11" t="s">
        <v>808</v>
      </c>
      <c r="C151" s="11" t="s">
        <v>809</v>
      </c>
      <c r="D151" s="11" t="s">
        <v>264</v>
      </c>
      <c r="E151" s="11" t="s">
        <v>468</v>
      </c>
      <c r="F151" s="11" t="s">
        <v>469</v>
      </c>
      <c r="G151" s="11" t="s">
        <v>422</v>
      </c>
      <c r="H151" s="11" t="s">
        <v>422</v>
      </c>
      <c r="I151" s="11" t="s">
        <v>444</v>
      </c>
      <c r="J151" s="11">
        <v>6660302.8299000002</v>
      </c>
      <c r="K151" s="11">
        <v>297243.7121</v>
      </c>
      <c r="L151" s="11" t="s">
        <v>488</v>
      </c>
      <c r="M151" s="11"/>
      <c r="N151" s="11">
        <v>3730</v>
      </c>
      <c r="O151" s="11"/>
      <c r="P151" s="11">
        <v>5590</v>
      </c>
      <c r="Q151" s="11">
        <v>0</v>
      </c>
      <c r="R151" s="11" t="s">
        <v>434</v>
      </c>
      <c r="S151" s="11"/>
      <c r="T151" s="11"/>
      <c r="U151" s="11" t="s">
        <v>434</v>
      </c>
    </row>
    <row r="152" spans="1:21">
      <c r="A152" s="11">
        <v>254</v>
      </c>
      <c r="B152" s="11" t="s">
        <v>810</v>
      </c>
      <c r="C152" s="11" t="s">
        <v>811</v>
      </c>
      <c r="D152" s="11" t="s">
        <v>264</v>
      </c>
      <c r="E152" s="11" t="s">
        <v>468</v>
      </c>
      <c r="F152" s="11" t="s">
        <v>469</v>
      </c>
      <c r="G152" s="11" t="s">
        <v>812</v>
      </c>
      <c r="H152" s="11" t="s">
        <v>422</v>
      </c>
      <c r="I152" s="11" t="s">
        <v>778</v>
      </c>
      <c r="J152" s="11">
        <v>6654677.5832000002</v>
      </c>
      <c r="K152" s="11">
        <v>299655.58970000001</v>
      </c>
      <c r="L152" s="11" t="s">
        <v>424</v>
      </c>
      <c r="M152" s="11" t="s">
        <v>433</v>
      </c>
      <c r="N152" s="11">
        <v>15901</v>
      </c>
      <c r="O152" s="11">
        <v>0</v>
      </c>
      <c r="P152" s="11">
        <v>23851</v>
      </c>
      <c r="Q152" s="11">
        <v>0</v>
      </c>
      <c r="R152" s="11">
        <v>957</v>
      </c>
      <c r="S152" s="11" t="s">
        <v>452</v>
      </c>
      <c r="T152" s="11" t="s">
        <v>452</v>
      </c>
      <c r="U152" s="62">
        <v>32413</v>
      </c>
    </row>
    <row r="153" spans="1:21">
      <c r="A153" s="11">
        <v>255</v>
      </c>
      <c r="B153" s="11" t="s">
        <v>813</v>
      </c>
      <c r="C153" s="11" t="s">
        <v>814</v>
      </c>
      <c r="D153" s="11" t="s">
        <v>264</v>
      </c>
      <c r="E153" s="11" t="s">
        <v>468</v>
      </c>
      <c r="F153" s="11" t="s">
        <v>469</v>
      </c>
      <c r="G153" s="11" t="s">
        <v>815</v>
      </c>
      <c r="H153" s="11" t="s">
        <v>422</v>
      </c>
      <c r="I153" s="11" t="s">
        <v>444</v>
      </c>
      <c r="J153" s="11">
        <v>6654578.2359999903</v>
      </c>
      <c r="K153" s="11">
        <v>302148.43949999998</v>
      </c>
      <c r="L153" s="11" t="s">
        <v>488</v>
      </c>
      <c r="M153" s="11" t="s">
        <v>433</v>
      </c>
      <c r="N153" s="11">
        <v>24657</v>
      </c>
      <c r="O153" s="11">
        <v>0</v>
      </c>
      <c r="P153" s="11">
        <v>36985</v>
      </c>
      <c r="Q153" s="11">
        <v>0</v>
      </c>
      <c r="R153" s="11">
        <v>523</v>
      </c>
      <c r="S153" s="11" t="s">
        <v>452</v>
      </c>
      <c r="T153" s="11" t="s">
        <v>452</v>
      </c>
      <c r="U153" s="62">
        <v>31551</v>
      </c>
    </row>
    <row r="154" spans="1:21">
      <c r="A154" s="11">
        <v>256</v>
      </c>
      <c r="B154" s="11" t="s">
        <v>816</v>
      </c>
      <c r="C154" s="11" t="s">
        <v>817</v>
      </c>
      <c r="D154" s="11" t="s">
        <v>264</v>
      </c>
      <c r="E154" s="11" t="s">
        <v>468</v>
      </c>
      <c r="F154" s="11" t="s">
        <v>469</v>
      </c>
      <c r="G154" s="11" t="s">
        <v>818</v>
      </c>
      <c r="H154" s="11" t="s">
        <v>422</v>
      </c>
      <c r="I154" s="11" t="s">
        <v>444</v>
      </c>
      <c r="J154" s="11">
        <v>6651915.7220000001</v>
      </c>
      <c r="K154" s="11">
        <v>299496.00399999903</v>
      </c>
      <c r="L154" s="11" t="s">
        <v>424</v>
      </c>
      <c r="M154" s="11"/>
      <c r="N154" s="11">
        <v>224600</v>
      </c>
      <c r="O154" s="11">
        <v>0</v>
      </c>
      <c r="P154" s="11">
        <v>325670</v>
      </c>
      <c r="Q154" s="11">
        <v>0</v>
      </c>
      <c r="R154" s="11">
        <v>1071</v>
      </c>
      <c r="S154" s="11" t="s">
        <v>452</v>
      </c>
      <c r="T154" s="11" t="s">
        <v>452</v>
      </c>
      <c r="U154" s="62">
        <v>31702</v>
      </c>
    </row>
    <row r="155" spans="1:21">
      <c r="A155" s="11">
        <v>721</v>
      </c>
      <c r="B155" s="11" t="s">
        <v>785</v>
      </c>
      <c r="C155" s="11" t="s">
        <v>786</v>
      </c>
      <c r="D155" s="11" t="s">
        <v>264</v>
      </c>
      <c r="E155" s="11" t="s">
        <v>468</v>
      </c>
      <c r="F155" s="11" t="s">
        <v>469</v>
      </c>
      <c r="G155" s="11" t="s">
        <v>819</v>
      </c>
      <c r="H155" s="11" t="s">
        <v>422</v>
      </c>
      <c r="I155" s="11" t="s">
        <v>444</v>
      </c>
      <c r="J155" s="11">
        <v>6652953.3893999904</v>
      </c>
      <c r="K155" s="11">
        <v>298424.0723</v>
      </c>
      <c r="L155" s="11" t="s">
        <v>424</v>
      </c>
      <c r="M155" s="11" t="s">
        <v>433</v>
      </c>
      <c r="N155" s="11">
        <v>4225</v>
      </c>
      <c r="O155" s="11">
        <v>0</v>
      </c>
      <c r="P155" s="11">
        <v>6337</v>
      </c>
      <c r="Q155" s="11">
        <v>0</v>
      </c>
      <c r="R155" s="11" t="s">
        <v>434</v>
      </c>
      <c r="S155" s="11">
        <v>703</v>
      </c>
      <c r="T155" s="62">
        <v>36024</v>
      </c>
      <c r="U155" s="11" t="s">
        <v>434</v>
      </c>
    </row>
    <row r="156" spans="1:21">
      <c r="A156" s="11">
        <v>257</v>
      </c>
      <c r="B156" s="11" t="s">
        <v>820</v>
      </c>
      <c r="C156" s="11" t="s">
        <v>821</v>
      </c>
      <c r="D156" s="11" t="s">
        <v>264</v>
      </c>
      <c r="E156" s="11" t="s">
        <v>468</v>
      </c>
      <c r="F156" s="11" t="s">
        <v>469</v>
      </c>
      <c r="G156" s="11" t="s">
        <v>822</v>
      </c>
      <c r="H156" s="11" t="s">
        <v>422</v>
      </c>
      <c r="I156" s="11" t="s">
        <v>444</v>
      </c>
      <c r="J156" s="11">
        <v>6654415.9217999903</v>
      </c>
      <c r="K156" s="11">
        <v>300141.07</v>
      </c>
      <c r="L156" s="11" t="s">
        <v>424</v>
      </c>
      <c r="M156" s="11"/>
      <c r="N156" s="11">
        <v>3915</v>
      </c>
      <c r="O156" s="11">
        <v>0</v>
      </c>
      <c r="P156" s="11">
        <v>5872</v>
      </c>
      <c r="Q156" s="11">
        <v>0</v>
      </c>
      <c r="R156" s="11" t="s">
        <v>434</v>
      </c>
      <c r="S156" s="11"/>
      <c r="T156" s="11"/>
      <c r="U156" s="11" t="s">
        <v>434</v>
      </c>
    </row>
    <row r="157" spans="1:21">
      <c r="A157" s="11">
        <v>258</v>
      </c>
      <c r="B157" s="11" t="s">
        <v>823</v>
      </c>
      <c r="C157" s="11" t="s">
        <v>824</v>
      </c>
      <c r="D157" s="11" t="s">
        <v>264</v>
      </c>
      <c r="E157" s="11" t="s">
        <v>468</v>
      </c>
      <c r="F157" s="11" t="s">
        <v>469</v>
      </c>
      <c r="G157" s="11" t="s">
        <v>825</v>
      </c>
      <c r="H157" s="11" t="s">
        <v>422</v>
      </c>
      <c r="I157" s="11" t="s">
        <v>778</v>
      </c>
      <c r="J157" s="11">
        <v>6651629.2517999904</v>
      </c>
      <c r="K157" s="11">
        <v>299445.32939999999</v>
      </c>
      <c r="L157" s="11" t="s">
        <v>488</v>
      </c>
      <c r="M157" s="11" t="s">
        <v>433</v>
      </c>
      <c r="N157" s="11">
        <v>125664</v>
      </c>
      <c r="O157" s="11">
        <v>0</v>
      </c>
      <c r="P157" s="11">
        <v>188346</v>
      </c>
      <c r="Q157" s="11">
        <v>0</v>
      </c>
      <c r="R157" s="11" t="s">
        <v>434</v>
      </c>
      <c r="S157" s="11"/>
      <c r="T157" s="11"/>
      <c r="U157" s="11" t="s">
        <v>434</v>
      </c>
    </row>
    <row r="158" spans="1:21">
      <c r="A158" s="11">
        <v>260</v>
      </c>
      <c r="B158" s="11" t="s">
        <v>826</v>
      </c>
      <c r="C158" s="11" t="s">
        <v>827</v>
      </c>
      <c r="D158" s="11" t="s">
        <v>264</v>
      </c>
      <c r="E158" s="11" t="s">
        <v>468</v>
      </c>
      <c r="F158" s="11" t="s">
        <v>469</v>
      </c>
      <c r="G158" s="11" t="s">
        <v>828</v>
      </c>
      <c r="H158" s="11" t="s">
        <v>422</v>
      </c>
      <c r="I158" s="11" t="s">
        <v>444</v>
      </c>
      <c r="J158" s="11">
        <v>6652680.5195000004</v>
      </c>
      <c r="K158" s="11">
        <v>298924.95319999999</v>
      </c>
      <c r="L158" s="11" t="s">
        <v>424</v>
      </c>
      <c r="M158" s="11" t="s">
        <v>433</v>
      </c>
      <c r="N158" s="11">
        <v>48000</v>
      </c>
      <c r="O158" s="11">
        <v>0</v>
      </c>
      <c r="P158" s="11">
        <v>72000</v>
      </c>
      <c r="Q158" s="11">
        <v>0</v>
      </c>
      <c r="R158" s="11">
        <v>1729</v>
      </c>
      <c r="S158" s="11" t="s">
        <v>452</v>
      </c>
      <c r="T158" s="11" t="s">
        <v>452</v>
      </c>
      <c r="U158" s="62">
        <v>34305</v>
      </c>
    </row>
    <row r="159" spans="1:21">
      <c r="A159" s="11">
        <v>261</v>
      </c>
      <c r="B159" s="11" t="s">
        <v>826</v>
      </c>
      <c r="C159" s="11" t="s">
        <v>829</v>
      </c>
      <c r="D159" s="11" t="s">
        <v>264</v>
      </c>
      <c r="E159" s="11" t="s">
        <v>468</v>
      </c>
      <c r="F159" s="11" t="s">
        <v>469</v>
      </c>
      <c r="G159" s="11" t="s">
        <v>830</v>
      </c>
      <c r="H159" s="11" t="s">
        <v>422</v>
      </c>
      <c r="I159" s="11" t="s">
        <v>831</v>
      </c>
      <c r="J159" s="11">
        <v>6653582</v>
      </c>
      <c r="K159" s="11">
        <v>302546</v>
      </c>
      <c r="L159" s="11" t="s">
        <v>424</v>
      </c>
      <c r="M159" s="11"/>
      <c r="N159" s="11">
        <v>218616</v>
      </c>
      <c r="O159" s="11">
        <v>0</v>
      </c>
      <c r="P159" s="11">
        <v>327924</v>
      </c>
      <c r="Q159" s="11">
        <v>0</v>
      </c>
      <c r="R159" s="11"/>
      <c r="S159" s="11" t="s">
        <v>452</v>
      </c>
      <c r="T159" s="11" t="s">
        <v>452</v>
      </c>
      <c r="U159" s="11"/>
    </row>
    <row r="160" spans="1:21">
      <c r="A160" s="11">
        <v>262</v>
      </c>
      <c r="B160" s="11" t="s">
        <v>832</v>
      </c>
      <c r="C160" s="11" t="s">
        <v>833</v>
      </c>
      <c r="D160" s="11" t="s">
        <v>264</v>
      </c>
      <c r="E160" s="11" t="s">
        <v>468</v>
      </c>
      <c r="F160" s="11" t="s">
        <v>469</v>
      </c>
      <c r="G160" s="11" t="s">
        <v>422</v>
      </c>
      <c r="H160" s="11" t="s">
        <v>422</v>
      </c>
      <c r="I160" s="11" t="s">
        <v>444</v>
      </c>
      <c r="J160" s="11">
        <v>6654237.3843</v>
      </c>
      <c r="K160" s="11">
        <v>302538.24509999901</v>
      </c>
      <c r="L160" s="11" t="s">
        <v>424</v>
      </c>
      <c r="M160" s="11" t="s">
        <v>493</v>
      </c>
      <c r="N160" s="11">
        <v>17507</v>
      </c>
      <c r="O160" s="11">
        <v>0</v>
      </c>
      <c r="P160" s="11">
        <v>26261</v>
      </c>
      <c r="Q160" s="11">
        <v>0</v>
      </c>
      <c r="R160" s="11" t="s">
        <v>434</v>
      </c>
      <c r="S160" s="11"/>
      <c r="T160" s="11"/>
      <c r="U160" s="11" t="s">
        <v>434</v>
      </c>
    </row>
    <row r="161" spans="1:21">
      <c r="A161" s="11">
        <v>263</v>
      </c>
      <c r="B161" s="11" t="s">
        <v>834</v>
      </c>
      <c r="C161" s="11" t="s">
        <v>835</v>
      </c>
      <c r="D161" s="11" t="s">
        <v>264</v>
      </c>
      <c r="E161" s="11" t="s">
        <v>468</v>
      </c>
      <c r="F161" s="11" t="s">
        <v>469</v>
      </c>
      <c r="G161" s="11" t="s">
        <v>836</v>
      </c>
      <c r="H161" s="11" t="s">
        <v>422</v>
      </c>
      <c r="I161" s="11" t="s">
        <v>444</v>
      </c>
      <c r="J161" s="11">
        <v>6652340.5911999904</v>
      </c>
      <c r="K161" s="11">
        <v>298901.45280000003</v>
      </c>
      <c r="L161" s="11" t="s">
        <v>424</v>
      </c>
      <c r="M161" s="11"/>
      <c r="N161" s="11">
        <v>14071</v>
      </c>
      <c r="O161" s="11"/>
      <c r="P161" s="11">
        <v>29690</v>
      </c>
      <c r="Q161" s="11"/>
      <c r="R161" s="11" t="s">
        <v>434</v>
      </c>
      <c r="S161" s="11"/>
      <c r="T161" s="11"/>
      <c r="U161" s="11" t="s">
        <v>434</v>
      </c>
    </row>
    <row r="162" spans="1:21">
      <c r="A162" s="11">
        <v>264</v>
      </c>
      <c r="B162" s="11" t="s">
        <v>837</v>
      </c>
      <c r="C162" s="11" t="s">
        <v>838</v>
      </c>
      <c r="D162" s="11" t="s">
        <v>264</v>
      </c>
      <c r="E162" s="11" t="s">
        <v>468</v>
      </c>
      <c r="F162" s="11" t="s">
        <v>469</v>
      </c>
      <c r="G162" s="11" t="s">
        <v>839</v>
      </c>
      <c r="H162" s="11" t="s">
        <v>422</v>
      </c>
      <c r="I162" s="11" t="s">
        <v>471</v>
      </c>
      <c r="J162" s="11">
        <v>6652459.2270999895</v>
      </c>
      <c r="K162" s="11">
        <v>299233.39569999999</v>
      </c>
      <c r="L162" s="11" t="s">
        <v>424</v>
      </c>
      <c r="M162" s="11" t="s">
        <v>433</v>
      </c>
      <c r="N162" s="11">
        <v>31500</v>
      </c>
      <c r="O162" s="11">
        <v>0</v>
      </c>
      <c r="P162" s="11">
        <v>47250</v>
      </c>
      <c r="Q162" s="11">
        <v>0</v>
      </c>
      <c r="R162" s="11" t="s">
        <v>434</v>
      </c>
      <c r="S162" s="11"/>
      <c r="T162" s="11"/>
      <c r="U162" s="11" t="s">
        <v>434</v>
      </c>
    </row>
    <row r="163" spans="1:21">
      <c r="A163" s="11">
        <v>265</v>
      </c>
      <c r="B163" s="11" t="s">
        <v>840</v>
      </c>
      <c r="C163" s="11" t="s">
        <v>841</v>
      </c>
      <c r="D163" s="11" t="s">
        <v>264</v>
      </c>
      <c r="E163" s="11" t="s">
        <v>468</v>
      </c>
      <c r="F163" s="11" t="s">
        <v>469</v>
      </c>
      <c r="G163" s="11" t="s">
        <v>842</v>
      </c>
      <c r="H163" s="11" t="s">
        <v>422</v>
      </c>
      <c r="I163" s="11" t="s">
        <v>444</v>
      </c>
      <c r="J163" s="11">
        <v>6652610.0144999903</v>
      </c>
      <c r="K163" s="11">
        <v>299248.612599999</v>
      </c>
      <c r="L163" s="11" t="s">
        <v>488</v>
      </c>
      <c r="M163" s="11" t="s">
        <v>433</v>
      </c>
      <c r="N163" s="11">
        <v>59400</v>
      </c>
      <c r="O163" s="11">
        <v>0</v>
      </c>
      <c r="P163" s="11">
        <v>89100</v>
      </c>
      <c r="Q163" s="11">
        <v>0</v>
      </c>
      <c r="R163" s="11">
        <v>859</v>
      </c>
      <c r="S163" s="11" t="s">
        <v>452</v>
      </c>
      <c r="T163" s="11" t="s">
        <v>452</v>
      </c>
      <c r="U163" s="62">
        <v>31314</v>
      </c>
    </row>
    <row r="164" spans="1:21">
      <c r="A164" s="11">
        <v>266</v>
      </c>
      <c r="B164" s="11" t="s">
        <v>843</v>
      </c>
      <c r="C164" s="11" t="s">
        <v>844</v>
      </c>
      <c r="D164" s="11" t="s">
        <v>264</v>
      </c>
      <c r="E164" s="11" t="s">
        <v>468</v>
      </c>
      <c r="F164" s="11" t="s">
        <v>469</v>
      </c>
      <c r="G164" s="11" t="s">
        <v>461</v>
      </c>
      <c r="H164" s="11" t="s">
        <v>422</v>
      </c>
      <c r="I164" s="11" t="s">
        <v>444</v>
      </c>
      <c r="J164" s="11">
        <v>6651567.6727999896</v>
      </c>
      <c r="K164" s="11">
        <v>299757.66039999999</v>
      </c>
      <c r="L164" s="11" t="s">
        <v>424</v>
      </c>
      <c r="M164" s="11" t="s">
        <v>433</v>
      </c>
      <c r="N164" s="11">
        <v>145920</v>
      </c>
      <c r="O164" s="11">
        <v>0</v>
      </c>
      <c r="P164" s="11">
        <v>218880</v>
      </c>
      <c r="Q164" s="11">
        <v>0</v>
      </c>
      <c r="R164" s="11">
        <v>992</v>
      </c>
      <c r="S164" s="11" t="s">
        <v>452</v>
      </c>
      <c r="T164" s="11" t="s">
        <v>452</v>
      </c>
      <c r="U164" s="62">
        <v>30953</v>
      </c>
    </row>
    <row r="165" spans="1:21">
      <c r="A165" s="11">
        <v>267</v>
      </c>
      <c r="B165" s="11" t="s">
        <v>845</v>
      </c>
      <c r="C165" s="11" t="s">
        <v>846</v>
      </c>
      <c r="D165" s="11" t="s">
        <v>264</v>
      </c>
      <c r="E165" s="11" t="s">
        <v>468</v>
      </c>
      <c r="F165" s="11" t="s">
        <v>469</v>
      </c>
      <c r="G165" s="11" t="s">
        <v>847</v>
      </c>
      <c r="H165" s="11" t="s">
        <v>422</v>
      </c>
      <c r="I165" s="11" t="s">
        <v>423</v>
      </c>
      <c r="J165" s="11">
        <v>6652691.3678000001</v>
      </c>
      <c r="K165" s="11">
        <v>299028.37420000002</v>
      </c>
      <c r="L165" s="11" t="s">
        <v>424</v>
      </c>
      <c r="M165" s="11" t="s">
        <v>433</v>
      </c>
      <c r="N165" s="11">
        <v>40000</v>
      </c>
      <c r="O165" s="11">
        <v>0</v>
      </c>
      <c r="P165" s="11">
        <v>60000</v>
      </c>
      <c r="Q165" s="11">
        <v>0</v>
      </c>
      <c r="R165" s="11" t="s">
        <v>434</v>
      </c>
      <c r="S165" s="11"/>
      <c r="T165" s="11"/>
      <c r="U165" s="11" t="s">
        <v>434</v>
      </c>
    </row>
    <row r="166" spans="1:21">
      <c r="A166" s="11">
        <v>268</v>
      </c>
      <c r="B166" s="11" t="s">
        <v>848</v>
      </c>
      <c r="C166" s="11" t="s">
        <v>849</v>
      </c>
      <c r="D166" s="11" t="s">
        <v>264</v>
      </c>
      <c r="E166" s="11" t="s">
        <v>468</v>
      </c>
      <c r="F166" s="11" t="s">
        <v>469</v>
      </c>
      <c r="G166" s="11" t="s">
        <v>850</v>
      </c>
      <c r="H166" s="11" t="s">
        <v>422</v>
      </c>
      <c r="I166" s="11" t="s">
        <v>444</v>
      </c>
      <c r="J166" s="11">
        <v>6653843.6393999904</v>
      </c>
      <c r="K166" s="11">
        <v>299468.47989999899</v>
      </c>
      <c r="L166" s="11" t="s">
        <v>488</v>
      </c>
      <c r="M166" s="11"/>
      <c r="N166" s="11">
        <v>20056</v>
      </c>
      <c r="O166" s="11">
        <v>0</v>
      </c>
      <c r="P166" s="11">
        <v>30084</v>
      </c>
      <c r="Q166" s="11">
        <v>0</v>
      </c>
      <c r="R166" s="11" t="s">
        <v>434</v>
      </c>
      <c r="S166" s="11"/>
      <c r="T166" s="11"/>
      <c r="U166" s="11" t="s">
        <v>434</v>
      </c>
    </row>
    <row r="167" spans="1:21">
      <c r="A167" s="11">
        <v>271</v>
      </c>
      <c r="B167" s="11" t="s">
        <v>851</v>
      </c>
      <c r="C167" s="11" t="s">
        <v>852</v>
      </c>
      <c r="D167" s="11" t="s">
        <v>264</v>
      </c>
      <c r="E167" s="11" t="s">
        <v>468</v>
      </c>
      <c r="F167" s="11" t="s">
        <v>469</v>
      </c>
      <c r="G167" s="11" t="s">
        <v>422</v>
      </c>
      <c r="H167" s="11" t="s">
        <v>422</v>
      </c>
      <c r="I167" s="11" t="s">
        <v>444</v>
      </c>
      <c r="J167" s="11">
        <v>6654071.7549999896</v>
      </c>
      <c r="K167" s="11">
        <v>302569.97950000002</v>
      </c>
      <c r="L167" s="11" t="s">
        <v>488</v>
      </c>
      <c r="M167" s="11" t="s">
        <v>433</v>
      </c>
      <c r="N167" s="11">
        <v>58713</v>
      </c>
      <c r="O167" s="11">
        <v>0</v>
      </c>
      <c r="P167" s="11">
        <v>85133</v>
      </c>
      <c r="Q167" s="11">
        <v>0</v>
      </c>
      <c r="R167" s="11" t="s">
        <v>434</v>
      </c>
      <c r="S167" s="11"/>
      <c r="T167" s="11"/>
      <c r="U167" s="11" t="s">
        <v>434</v>
      </c>
    </row>
    <row r="168" spans="1:21">
      <c r="A168" s="11">
        <v>273</v>
      </c>
      <c r="B168" s="11" t="s">
        <v>853</v>
      </c>
      <c r="C168" s="11" t="s">
        <v>854</v>
      </c>
      <c r="D168" s="11" t="s">
        <v>264</v>
      </c>
      <c r="E168" s="11" t="s">
        <v>468</v>
      </c>
      <c r="F168" s="11" t="s">
        <v>469</v>
      </c>
      <c r="G168" s="11" t="s">
        <v>855</v>
      </c>
      <c r="H168" s="11" t="s">
        <v>422</v>
      </c>
      <c r="I168" s="11" t="s">
        <v>444</v>
      </c>
      <c r="J168" s="11">
        <v>6653788.4199999897</v>
      </c>
      <c r="K168" s="11">
        <v>296340.24069999898</v>
      </c>
      <c r="L168" s="11" t="s">
        <v>424</v>
      </c>
      <c r="M168" s="11" t="s">
        <v>433</v>
      </c>
      <c r="N168" s="11">
        <v>16800</v>
      </c>
      <c r="O168" s="11">
        <v>0</v>
      </c>
      <c r="P168" s="11">
        <v>25200</v>
      </c>
      <c r="Q168" s="11">
        <v>0</v>
      </c>
      <c r="R168" s="11">
        <v>124</v>
      </c>
      <c r="S168" s="11" t="s">
        <v>452</v>
      </c>
      <c r="T168" s="11" t="s">
        <v>452</v>
      </c>
      <c r="U168" s="62">
        <v>31075</v>
      </c>
    </row>
    <row r="169" spans="1:21">
      <c r="A169" s="11">
        <v>710</v>
      </c>
      <c r="B169" s="11" t="s">
        <v>853</v>
      </c>
      <c r="C169" s="11" t="s">
        <v>854</v>
      </c>
      <c r="D169" s="11" t="s">
        <v>264</v>
      </c>
      <c r="E169" s="11" t="s">
        <v>468</v>
      </c>
      <c r="F169" s="11" t="s">
        <v>469</v>
      </c>
      <c r="G169" s="11" t="s">
        <v>856</v>
      </c>
      <c r="H169" s="11" t="s">
        <v>422</v>
      </c>
      <c r="I169" s="11" t="s">
        <v>444</v>
      </c>
      <c r="J169" s="11">
        <v>6653801.1200000001</v>
      </c>
      <c r="K169" s="11">
        <v>296371.46159999998</v>
      </c>
      <c r="L169" s="11" t="s">
        <v>424</v>
      </c>
      <c r="M169" s="11" t="s">
        <v>433</v>
      </c>
      <c r="N169" s="11">
        <v>42056</v>
      </c>
      <c r="O169" s="11">
        <v>0</v>
      </c>
      <c r="P169" s="11">
        <v>63084</v>
      </c>
      <c r="Q169" s="11">
        <v>0</v>
      </c>
      <c r="R169" s="11">
        <v>124</v>
      </c>
      <c r="S169" s="11" t="s">
        <v>452</v>
      </c>
      <c r="T169" s="11" t="s">
        <v>452</v>
      </c>
      <c r="U169" s="62">
        <v>31075</v>
      </c>
    </row>
    <row r="170" spans="1:21">
      <c r="A170" s="11">
        <v>712</v>
      </c>
      <c r="B170" s="11" t="s">
        <v>857</v>
      </c>
      <c r="C170" s="11" t="s">
        <v>858</v>
      </c>
      <c r="D170" s="11" t="s">
        <v>264</v>
      </c>
      <c r="E170" s="11" t="s">
        <v>468</v>
      </c>
      <c r="F170" s="11" t="s">
        <v>469</v>
      </c>
      <c r="G170" s="11" t="s">
        <v>859</v>
      </c>
      <c r="H170" s="11" t="s">
        <v>422</v>
      </c>
      <c r="I170" s="11" t="s">
        <v>423</v>
      </c>
      <c r="J170" s="11">
        <v>6654354.9146999903</v>
      </c>
      <c r="K170" s="11">
        <v>299171.8688</v>
      </c>
      <c r="L170" s="11" t="s">
        <v>424</v>
      </c>
      <c r="M170" s="11" t="s">
        <v>433</v>
      </c>
      <c r="N170" s="11">
        <v>225000</v>
      </c>
      <c r="O170" s="11">
        <v>0</v>
      </c>
      <c r="P170" s="11">
        <v>337500</v>
      </c>
      <c r="Q170" s="11">
        <v>0</v>
      </c>
      <c r="R170" s="11" t="s">
        <v>434</v>
      </c>
      <c r="S170" s="11"/>
      <c r="T170" s="11"/>
      <c r="U170" s="11" t="s">
        <v>434</v>
      </c>
    </row>
    <row r="171" spans="1:21">
      <c r="A171" s="11">
        <v>713</v>
      </c>
      <c r="B171" s="11" t="s">
        <v>857</v>
      </c>
      <c r="C171" s="11" t="s">
        <v>858</v>
      </c>
      <c r="D171" s="11" t="s">
        <v>264</v>
      </c>
      <c r="E171" s="11" t="s">
        <v>468</v>
      </c>
      <c r="F171" s="11" t="s">
        <v>469</v>
      </c>
      <c r="G171" s="11" t="s">
        <v>860</v>
      </c>
      <c r="H171" s="11" t="s">
        <v>422</v>
      </c>
      <c r="I171" s="11" t="s">
        <v>423</v>
      </c>
      <c r="J171" s="11">
        <v>6654343.8021999896</v>
      </c>
      <c r="K171" s="11">
        <v>299133.76879999897</v>
      </c>
      <c r="L171" s="11" t="s">
        <v>424</v>
      </c>
      <c r="M171" s="11" t="s">
        <v>433</v>
      </c>
      <c r="N171" s="11">
        <v>3000</v>
      </c>
      <c r="O171" s="11">
        <v>0</v>
      </c>
      <c r="P171" s="11">
        <v>4500</v>
      </c>
      <c r="Q171" s="11">
        <v>0</v>
      </c>
      <c r="R171" s="11" t="s">
        <v>434</v>
      </c>
      <c r="S171" s="11"/>
      <c r="T171" s="11"/>
      <c r="U171" s="11" t="s">
        <v>434</v>
      </c>
    </row>
    <row r="172" spans="1:21">
      <c r="A172" s="11">
        <v>275</v>
      </c>
      <c r="B172" s="11" t="s">
        <v>861</v>
      </c>
      <c r="C172" s="11" t="s">
        <v>862</v>
      </c>
      <c r="D172" s="11" t="s">
        <v>264</v>
      </c>
      <c r="E172" s="11" t="s">
        <v>468</v>
      </c>
      <c r="F172" s="11" t="s">
        <v>469</v>
      </c>
      <c r="G172" s="11" t="s">
        <v>863</v>
      </c>
      <c r="H172" s="11" t="s">
        <v>422</v>
      </c>
      <c r="I172" s="11" t="s">
        <v>430</v>
      </c>
      <c r="J172" s="11">
        <v>6652750.3607000001</v>
      </c>
      <c r="K172" s="11">
        <v>298471.93910000002</v>
      </c>
      <c r="L172" s="11" t="s">
        <v>424</v>
      </c>
      <c r="M172" s="11" t="s">
        <v>433</v>
      </c>
      <c r="N172" s="11">
        <v>36400</v>
      </c>
      <c r="O172" s="11">
        <v>0</v>
      </c>
      <c r="P172" s="11">
        <v>54600</v>
      </c>
      <c r="Q172" s="11">
        <v>0</v>
      </c>
      <c r="R172" s="11">
        <v>226</v>
      </c>
      <c r="S172" s="11" t="s">
        <v>452</v>
      </c>
      <c r="T172" s="11" t="s">
        <v>452</v>
      </c>
      <c r="U172" s="62">
        <v>31100</v>
      </c>
    </row>
    <row r="173" spans="1:21">
      <c r="A173" s="11">
        <v>277</v>
      </c>
      <c r="B173" s="11" t="s">
        <v>864</v>
      </c>
      <c r="C173" s="11" t="s">
        <v>865</v>
      </c>
      <c r="D173" s="11" t="s">
        <v>264</v>
      </c>
      <c r="E173" s="11" t="s">
        <v>468</v>
      </c>
      <c r="F173" s="11" t="s">
        <v>469</v>
      </c>
      <c r="G173" s="11" t="s">
        <v>866</v>
      </c>
      <c r="H173" s="11" t="s">
        <v>422</v>
      </c>
      <c r="I173" s="11" t="s">
        <v>444</v>
      </c>
      <c r="J173" s="11">
        <v>6651789.9206999904</v>
      </c>
      <c r="K173" s="11">
        <v>297542.03789999901</v>
      </c>
      <c r="L173" s="11" t="s">
        <v>488</v>
      </c>
      <c r="M173" s="11"/>
      <c r="N173" s="11">
        <v>360</v>
      </c>
      <c r="O173" s="11">
        <v>0</v>
      </c>
      <c r="P173" s="11">
        <v>522</v>
      </c>
      <c r="Q173" s="11">
        <v>0</v>
      </c>
      <c r="R173" s="11" t="s">
        <v>434</v>
      </c>
      <c r="S173" s="11"/>
      <c r="T173" s="11"/>
      <c r="U173" s="11" t="s">
        <v>434</v>
      </c>
    </row>
    <row r="174" spans="1:21">
      <c r="A174" s="11">
        <v>279</v>
      </c>
      <c r="B174" s="11" t="s">
        <v>867</v>
      </c>
      <c r="C174" s="11" t="s">
        <v>868</v>
      </c>
      <c r="D174" s="11" t="s">
        <v>264</v>
      </c>
      <c r="E174" s="11" t="s">
        <v>468</v>
      </c>
      <c r="F174" s="11" t="s">
        <v>469</v>
      </c>
      <c r="G174" s="11" t="s">
        <v>869</v>
      </c>
      <c r="H174" s="11" t="s">
        <v>422</v>
      </c>
      <c r="I174" s="11" t="s">
        <v>444</v>
      </c>
      <c r="J174" s="11">
        <v>6651592.4248000002</v>
      </c>
      <c r="K174" s="11">
        <v>297290.26309999998</v>
      </c>
      <c r="L174" s="11" t="s">
        <v>488</v>
      </c>
      <c r="M174" s="11"/>
      <c r="N174" s="11">
        <v>7080</v>
      </c>
      <c r="O174" s="11"/>
      <c r="P174" s="11">
        <v>10630</v>
      </c>
      <c r="Q174" s="11">
        <v>0</v>
      </c>
      <c r="R174" s="11" t="s">
        <v>434</v>
      </c>
      <c r="S174" s="11"/>
      <c r="T174" s="11"/>
      <c r="U174" s="11" t="s">
        <v>434</v>
      </c>
    </row>
    <row r="175" spans="1:21">
      <c r="A175" s="11">
        <v>281</v>
      </c>
      <c r="B175" s="11" t="s">
        <v>615</v>
      </c>
      <c r="C175" s="11" t="s">
        <v>870</v>
      </c>
      <c r="D175" s="11" t="s">
        <v>264</v>
      </c>
      <c r="E175" s="11" t="s">
        <v>468</v>
      </c>
      <c r="F175" s="11" t="s">
        <v>871</v>
      </c>
      <c r="G175" s="11" t="s">
        <v>872</v>
      </c>
      <c r="H175" s="11" t="s">
        <v>422</v>
      </c>
      <c r="I175" s="11" t="s">
        <v>423</v>
      </c>
      <c r="J175" s="11">
        <v>6656731.6704000002</v>
      </c>
      <c r="K175" s="11">
        <v>284270.04459999898</v>
      </c>
      <c r="L175" s="11" t="s">
        <v>424</v>
      </c>
      <c r="M175" s="11"/>
      <c r="N175" s="11">
        <v>622432</v>
      </c>
      <c r="O175" s="11">
        <v>0</v>
      </c>
      <c r="P175" s="11">
        <v>9336498</v>
      </c>
      <c r="Q175" s="11">
        <v>0</v>
      </c>
      <c r="R175" s="11">
        <v>415</v>
      </c>
      <c r="S175" s="11"/>
      <c r="T175" s="11"/>
      <c r="U175" s="62">
        <v>40598</v>
      </c>
    </row>
    <row r="176" spans="1:21">
      <c r="A176" s="11">
        <v>282</v>
      </c>
      <c r="B176" s="11" t="s">
        <v>873</v>
      </c>
      <c r="C176" s="11" t="s">
        <v>874</v>
      </c>
      <c r="D176" s="11" t="s">
        <v>264</v>
      </c>
      <c r="E176" s="11" t="s">
        <v>468</v>
      </c>
      <c r="F176" s="11" t="s">
        <v>871</v>
      </c>
      <c r="G176" s="11" t="s">
        <v>875</v>
      </c>
      <c r="H176" s="11" t="s">
        <v>422</v>
      </c>
      <c r="I176" s="11" t="s">
        <v>803</v>
      </c>
      <c r="J176" s="11">
        <v>6683089.9330000002</v>
      </c>
      <c r="K176" s="11">
        <v>276202.94859999901</v>
      </c>
      <c r="L176" s="11" t="s">
        <v>424</v>
      </c>
      <c r="M176" s="11"/>
      <c r="N176" s="11">
        <v>53748</v>
      </c>
      <c r="O176" s="11">
        <v>0</v>
      </c>
      <c r="P176" s="11">
        <v>80622</v>
      </c>
      <c r="Q176" s="11">
        <v>0</v>
      </c>
      <c r="R176" s="11">
        <v>1261</v>
      </c>
      <c r="S176" s="11" t="s">
        <v>452</v>
      </c>
      <c r="T176" s="11" t="s">
        <v>452</v>
      </c>
      <c r="U176" s="62">
        <v>32489</v>
      </c>
    </row>
    <row r="177" spans="1:21">
      <c r="A177" s="11">
        <v>283</v>
      </c>
      <c r="B177" s="11" t="s">
        <v>876</v>
      </c>
      <c r="C177" s="11" t="s">
        <v>877</v>
      </c>
      <c r="D177" s="11" t="s">
        <v>264</v>
      </c>
      <c r="E177" s="11" t="s">
        <v>468</v>
      </c>
      <c r="F177" s="11" t="s">
        <v>871</v>
      </c>
      <c r="G177" s="11" t="s">
        <v>878</v>
      </c>
      <c r="H177" s="11" t="s">
        <v>422</v>
      </c>
      <c r="I177" s="11" t="s">
        <v>444</v>
      </c>
      <c r="J177" s="11">
        <v>6680710.3453999897</v>
      </c>
      <c r="K177" s="11">
        <v>284062.11</v>
      </c>
      <c r="L177" s="11" t="s">
        <v>424</v>
      </c>
      <c r="M177" s="11" t="s">
        <v>431</v>
      </c>
      <c r="N177" s="11">
        <v>1400</v>
      </c>
      <c r="O177" s="11">
        <v>0</v>
      </c>
      <c r="P177" s="11">
        <v>2100</v>
      </c>
      <c r="Q177" s="11">
        <v>0</v>
      </c>
      <c r="R177" s="11" t="s">
        <v>434</v>
      </c>
      <c r="S177" s="11"/>
      <c r="T177" s="11"/>
      <c r="U177" s="11" t="s">
        <v>434</v>
      </c>
    </row>
    <row r="178" spans="1:21">
      <c r="A178" s="11">
        <v>724</v>
      </c>
      <c r="B178" s="11" t="s">
        <v>845</v>
      </c>
      <c r="C178" s="11" t="s">
        <v>846</v>
      </c>
      <c r="D178" s="11" t="s">
        <v>264</v>
      </c>
      <c r="E178" s="11" t="s">
        <v>468</v>
      </c>
      <c r="F178" s="11" t="s">
        <v>469</v>
      </c>
      <c r="G178" s="11" t="s">
        <v>879</v>
      </c>
      <c r="H178" s="11" t="s">
        <v>422</v>
      </c>
      <c r="I178" s="11" t="s">
        <v>444</v>
      </c>
      <c r="J178" s="11">
        <v>6652740.5804000003</v>
      </c>
      <c r="K178" s="11">
        <v>298991.06790000002</v>
      </c>
      <c r="L178" s="11" t="s">
        <v>424</v>
      </c>
      <c r="M178" s="11" t="s">
        <v>433</v>
      </c>
      <c r="N178" s="11">
        <v>13500</v>
      </c>
      <c r="O178" s="11">
        <v>0</v>
      </c>
      <c r="P178" s="11">
        <v>20250</v>
      </c>
      <c r="Q178" s="11">
        <v>0</v>
      </c>
      <c r="R178" s="11" t="s">
        <v>434</v>
      </c>
      <c r="S178" s="11"/>
      <c r="T178" s="11"/>
      <c r="U178" s="11" t="s">
        <v>434</v>
      </c>
    </row>
    <row r="179" spans="1:21">
      <c r="A179" s="11">
        <v>725</v>
      </c>
      <c r="B179" s="11" t="s">
        <v>845</v>
      </c>
      <c r="C179" s="11" t="s">
        <v>846</v>
      </c>
      <c r="D179" s="11" t="s">
        <v>264</v>
      </c>
      <c r="E179" s="11" t="s">
        <v>468</v>
      </c>
      <c r="F179" s="11" t="s">
        <v>469</v>
      </c>
      <c r="G179" s="11" t="s">
        <v>880</v>
      </c>
      <c r="H179" s="11" t="s">
        <v>422</v>
      </c>
      <c r="I179" s="11" t="s">
        <v>444</v>
      </c>
      <c r="J179" s="11">
        <v>6652805.6679999903</v>
      </c>
      <c r="K179" s="11">
        <v>298970.43039999902</v>
      </c>
      <c r="L179" s="11" t="s">
        <v>424</v>
      </c>
      <c r="M179" s="11" t="s">
        <v>433</v>
      </c>
      <c r="N179" s="11">
        <v>15100</v>
      </c>
      <c r="O179" s="11">
        <v>0</v>
      </c>
      <c r="P179" s="11">
        <v>22650</v>
      </c>
      <c r="Q179" s="11">
        <v>0</v>
      </c>
      <c r="R179" s="11">
        <v>688</v>
      </c>
      <c r="S179" s="11" t="s">
        <v>452</v>
      </c>
      <c r="T179" s="11" t="s">
        <v>452</v>
      </c>
      <c r="U179" s="62">
        <v>32331</v>
      </c>
    </row>
    <row r="180" spans="1:21">
      <c r="A180" s="11">
        <v>742</v>
      </c>
      <c r="B180" s="11" t="s">
        <v>743</v>
      </c>
      <c r="C180" s="11" t="s">
        <v>881</v>
      </c>
      <c r="D180" s="11" t="s">
        <v>486</v>
      </c>
      <c r="E180" s="11" t="s">
        <v>491</v>
      </c>
      <c r="F180" s="11" t="s">
        <v>491</v>
      </c>
      <c r="G180" s="11" t="s">
        <v>882</v>
      </c>
      <c r="H180" s="11" t="s">
        <v>422</v>
      </c>
      <c r="I180" s="11" t="s">
        <v>423</v>
      </c>
      <c r="J180" s="11">
        <v>6972040.7422000002</v>
      </c>
      <c r="K180" s="11">
        <v>366892.226599999</v>
      </c>
      <c r="L180" s="11" t="s">
        <v>424</v>
      </c>
      <c r="M180" s="11" t="s">
        <v>433</v>
      </c>
      <c r="N180" s="11">
        <v>3202671</v>
      </c>
      <c r="O180" s="11">
        <v>0</v>
      </c>
      <c r="P180" s="11">
        <v>4804007</v>
      </c>
      <c r="Q180" s="11">
        <v>0</v>
      </c>
      <c r="R180" s="11" t="s">
        <v>434</v>
      </c>
      <c r="S180" s="11"/>
      <c r="T180" s="11"/>
      <c r="U180" s="11" t="s">
        <v>434</v>
      </c>
    </row>
    <row r="181" spans="1:21">
      <c r="A181" s="11">
        <v>743</v>
      </c>
      <c r="B181" s="11" t="s">
        <v>743</v>
      </c>
      <c r="C181" s="11" t="s">
        <v>744</v>
      </c>
      <c r="D181" s="11" t="s">
        <v>486</v>
      </c>
      <c r="E181" s="11" t="s">
        <v>491</v>
      </c>
      <c r="F181" s="11" t="s">
        <v>491</v>
      </c>
      <c r="G181" s="11" t="s">
        <v>883</v>
      </c>
      <c r="H181" s="11" t="s">
        <v>422</v>
      </c>
      <c r="I181" s="11" t="s">
        <v>430</v>
      </c>
      <c r="J181" s="11">
        <v>6973709.4747000001</v>
      </c>
      <c r="K181" s="11">
        <v>364304.26429999899</v>
      </c>
      <c r="L181" s="11" t="s">
        <v>424</v>
      </c>
      <c r="M181" s="11" t="s">
        <v>452</v>
      </c>
      <c r="N181" s="11">
        <v>198036</v>
      </c>
      <c r="O181" s="11">
        <v>0</v>
      </c>
      <c r="P181" s="11">
        <v>297054</v>
      </c>
      <c r="Q181" s="11">
        <v>0</v>
      </c>
      <c r="R181" s="11">
        <v>7</v>
      </c>
      <c r="S181" s="11"/>
      <c r="T181" s="11"/>
      <c r="U181" s="11" t="s">
        <v>884</v>
      </c>
    </row>
    <row r="182" spans="1:21">
      <c r="A182" s="11">
        <v>745</v>
      </c>
      <c r="B182" s="11" t="s">
        <v>885</v>
      </c>
      <c r="C182" s="11" t="s">
        <v>886</v>
      </c>
      <c r="D182" s="11" t="s">
        <v>264</v>
      </c>
      <c r="E182" s="11" t="s">
        <v>468</v>
      </c>
      <c r="F182" s="11" t="s">
        <v>688</v>
      </c>
      <c r="G182" s="11" t="s">
        <v>887</v>
      </c>
      <c r="H182" s="11" t="s">
        <v>422</v>
      </c>
      <c r="I182" s="11" t="s">
        <v>471</v>
      </c>
      <c r="J182" s="11">
        <v>6748947.2119000005</v>
      </c>
      <c r="K182" s="11">
        <v>298058.56339999998</v>
      </c>
      <c r="L182" s="11" t="s">
        <v>424</v>
      </c>
      <c r="M182" s="11" t="s">
        <v>433</v>
      </c>
      <c r="N182" s="11">
        <v>71455</v>
      </c>
      <c r="O182" s="11">
        <v>0</v>
      </c>
      <c r="P182" s="11">
        <v>107182</v>
      </c>
      <c r="Q182" s="11">
        <v>0</v>
      </c>
      <c r="R182" s="11">
        <v>182</v>
      </c>
      <c r="S182" s="11" t="s">
        <v>452</v>
      </c>
      <c r="T182" s="11" t="s">
        <v>452</v>
      </c>
      <c r="U182" s="62">
        <v>32178</v>
      </c>
    </row>
    <row r="183" spans="1:21">
      <c r="A183" s="11">
        <v>746</v>
      </c>
      <c r="B183" s="11" t="s">
        <v>888</v>
      </c>
      <c r="C183" s="11" t="s">
        <v>889</v>
      </c>
      <c r="D183" s="11" t="s">
        <v>264</v>
      </c>
      <c r="E183" s="11" t="s">
        <v>468</v>
      </c>
      <c r="F183" s="11" t="s">
        <v>688</v>
      </c>
      <c r="G183" s="11" t="s">
        <v>890</v>
      </c>
      <c r="H183" s="11" t="s">
        <v>422</v>
      </c>
      <c r="I183" s="11" t="s">
        <v>444</v>
      </c>
      <c r="J183" s="11">
        <v>6750135.0859000003</v>
      </c>
      <c r="K183" s="11">
        <v>294260.987499999</v>
      </c>
      <c r="L183" s="11" t="s">
        <v>424</v>
      </c>
      <c r="M183" s="11" t="s">
        <v>433</v>
      </c>
      <c r="N183" s="11">
        <v>2240</v>
      </c>
      <c r="O183" s="11">
        <v>0</v>
      </c>
      <c r="P183" s="11">
        <v>3360</v>
      </c>
      <c r="Q183" s="11">
        <v>0</v>
      </c>
      <c r="R183" s="11" t="s">
        <v>434</v>
      </c>
      <c r="S183" s="11"/>
      <c r="T183" s="11"/>
      <c r="U183" s="11" t="s">
        <v>434</v>
      </c>
    </row>
    <row r="184" spans="1:21">
      <c r="A184" s="11">
        <v>747</v>
      </c>
      <c r="B184" s="11" t="s">
        <v>888</v>
      </c>
      <c r="C184" s="11" t="s">
        <v>889</v>
      </c>
      <c r="D184" s="11" t="s">
        <v>264</v>
      </c>
      <c r="E184" s="11" t="s">
        <v>468</v>
      </c>
      <c r="F184" s="11" t="s">
        <v>688</v>
      </c>
      <c r="G184" s="11" t="s">
        <v>891</v>
      </c>
      <c r="H184" s="11" t="s">
        <v>422</v>
      </c>
      <c r="I184" s="11" t="s">
        <v>444</v>
      </c>
      <c r="J184" s="11">
        <v>6750177.1546999896</v>
      </c>
      <c r="K184" s="11">
        <v>294184.78729999898</v>
      </c>
      <c r="L184" s="11" t="s">
        <v>424</v>
      </c>
      <c r="M184" s="11" t="s">
        <v>433</v>
      </c>
      <c r="N184" s="11">
        <v>12200</v>
      </c>
      <c r="O184" s="11">
        <v>0</v>
      </c>
      <c r="P184" s="11">
        <v>18300</v>
      </c>
      <c r="Q184" s="11">
        <v>0</v>
      </c>
      <c r="R184" s="11">
        <v>1041</v>
      </c>
      <c r="S184" s="11" t="s">
        <v>452</v>
      </c>
      <c r="T184" s="11" t="s">
        <v>452</v>
      </c>
      <c r="U184" s="62">
        <v>32080</v>
      </c>
    </row>
    <row r="185" spans="1:21">
      <c r="A185" s="11">
        <v>286</v>
      </c>
      <c r="B185" s="11" t="s">
        <v>892</v>
      </c>
      <c r="C185" s="11" t="s">
        <v>893</v>
      </c>
      <c r="D185" s="11" t="s">
        <v>264</v>
      </c>
      <c r="E185" s="11" t="s">
        <v>468</v>
      </c>
      <c r="F185" s="11" t="s">
        <v>688</v>
      </c>
      <c r="G185" s="11" t="s">
        <v>894</v>
      </c>
      <c r="H185" s="11" t="s">
        <v>422</v>
      </c>
      <c r="I185" s="11" t="s">
        <v>444</v>
      </c>
      <c r="J185" s="11">
        <v>6749037.7819999903</v>
      </c>
      <c r="K185" s="11">
        <v>296081.72409999999</v>
      </c>
      <c r="L185" s="11" t="s">
        <v>424</v>
      </c>
      <c r="M185" s="11" t="s">
        <v>431</v>
      </c>
      <c r="N185" s="11">
        <v>6240</v>
      </c>
      <c r="O185" s="11">
        <v>0</v>
      </c>
      <c r="P185" s="11">
        <v>9360</v>
      </c>
      <c r="Q185" s="11">
        <v>0</v>
      </c>
      <c r="R185" s="11" t="s">
        <v>434</v>
      </c>
      <c r="S185" s="11"/>
      <c r="T185" s="11"/>
      <c r="U185" s="11" t="s">
        <v>434</v>
      </c>
    </row>
    <row r="186" spans="1:21">
      <c r="A186" s="11">
        <v>288</v>
      </c>
      <c r="B186" s="11" t="s">
        <v>895</v>
      </c>
      <c r="C186" s="11" t="s">
        <v>896</v>
      </c>
      <c r="D186" s="11" t="s">
        <v>264</v>
      </c>
      <c r="E186" s="11" t="s">
        <v>468</v>
      </c>
      <c r="F186" s="11" t="s">
        <v>688</v>
      </c>
      <c r="G186" s="11" t="s">
        <v>897</v>
      </c>
      <c r="H186" s="11" t="s">
        <v>422</v>
      </c>
      <c r="I186" s="11" t="s">
        <v>444</v>
      </c>
      <c r="J186" s="11">
        <v>6750658.3530999897</v>
      </c>
      <c r="K186" s="11">
        <v>293365.657899999</v>
      </c>
      <c r="L186" s="11" t="s">
        <v>424</v>
      </c>
      <c r="M186" s="11" t="s">
        <v>433</v>
      </c>
      <c r="N186" s="11">
        <v>16657</v>
      </c>
      <c r="O186" s="11">
        <v>0</v>
      </c>
      <c r="P186" s="11">
        <v>49971</v>
      </c>
      <c r="Q186" s="11">
        <v>0</v>
      </c>
      <c r="R186" s="11" t="s">
        <v>434</v>
      </c>
      <c r="S186" s="11"/>
      <c r="T186" s="11"/>
      <c r="U186" s="11" t="s">
        <v>434</v>
      </c>
    </row>
    <row r="187" spans="1:21">
      <c r="A187" s="11">
        <v>289</v>
      </c>
      <c r="B187" s="11" t="s">
        <v>898</v>
      </c>
      <c r="C187" s="11" t="s">
        <v>877</v>
      </c>
      <c r="D187" s="11" t="s">
        <v>264</v>
      </c>
      <c r="E187" s="11" t="s">
        <v>468</v>
      </c>
      <c r="F187" s="11" t="s">
        <v>688</v>
      </c>
      <c r="G187" s="11" t="s">
        <v>899</v>
      </c>
      <c r="H187" s="11" t="s">
        <v>422</v>
      </c>
      <c r="I187" s="11" t="s">
        <v>444</v>
      </c>
      <c r="J187" s="11">
        <v>6751220.4914999902</v>
      </c>
      <c r="K187" s="11">
        <v>292799.02510000003</v>
      </c>
      <c r="L187" s="11" t="s">
        <v>488</v>
      </c>
      <c r="M187" s="11" t="s">
        <v>433</v>
      </c>
      <c r="N187" s="11">
        <v>5010</v>
      </c>
      <c r="O187" s="11">
        <v>0</v>
      </c>
      <c r="P187" s="11">
        <v>7515</v>
      </c>
      <c r="Q187" s="11">
        <v>0</v>
      </c>
      <c r="R187" s="11">
        <v>250</v>
      </c>
      <c r="S187" s="11" t="s">
        <v>452</v>
      </c>
      <c r="T187" s="11" t="s">
        <v>452</v>
      </c>
      <c r="U187" s="62">
        <v>32562</v>
      </c>
    </row>
    <row r="188" spans="1:21">
      <c r="A188" s="11">
        <v>290</v>
      </c>
      <c r="B188" s="11" t="s">
        <v>900</v>
      </c>
      <c r="C188" s="11" t="s">
        <v>901</v>
      </c>
      <c r="D188" s="11" t="s">
        <v>264</v>
      </c>
      <c r="E188" s="11" t="s">
        <v>468</v>
      </c>
      <c r="F188" s="11" t="s">
        <v>688</v>
      </c>
      <c r="G188" s="11" t="s">
        <v>902</v>
      </c>
      <c r="H188" s="11" t="s">
        <v>422</v>
      </c>
      <c r="I188" s="11" t="s">
        <v>444</v>
      </c>
      <c r="J188" s="11">
        <v>6735440.5050999904</v>
      </c>
      <c r="K188" s="11">
        <v>299680.55889999901</v>
      </c>
      <c r="L188" s="11" t="s">
        <v>488</v>
      </c>
      <c r="M188" s="11"/>
      <c r="N188" s="11">
        <v>15000</v>
      </c>
      <c r="O188" s="11">
        <v>0</v>
      </c>
      <c r="P188" s="11">
        <v>22500</v>
      </c>
      <c r="Q188" s="11">
        <v>0</v>
      </c>
      <c r="R188" s="11">
        <v>911</v>
      </c>
      <c r="S188" s="11" t="s">
        <v>452</v>
      </c>
      <c r="T188" s="11" t="s">
        <v>452</v>
      </c>
      <c r="U188" s="62">
        <v>31329</v>
      </c>
    </row>
    <row r="189" spans="1:21">
      <c r="A189" s="11">
        <v>291</v>
      </c>
      <c r="B189" s="11" t="s">
        <v>903</v>
      </c>
      <c r="C189" s="11" t="s">
        <v>904</v>
      </c>
      <c r="D189" s="11" t="s">
        <v>264</v>
      </c>
      <c r="E189" s="11" t="s">
        <v>468</v>
      </c>
      <c r="F189" s="11" t="s">
        <v>688</v>
      </c>
      <c r="G189" s="11" t="s">
        <v>905</v>
      </c>
      <c r="H189" s="11" t="s">
        <v>422</v>
      </c>
      <c r="I189" s="11" t="s">
        <v>430</v>
      </c>
      <c r="J189" s="11">
        <v>6733334.4900000002</v>
      </c>
      <c r="K189" s="11">
        <v>285050.45010000002</v>
      </c>
      <c r="L189" s="11" t="s">
        <v>424</v>
      </c>
      <c r="M189" s="11"/>
      <c r="N189" s="11">
        <v>3300</v>
      </c>
      <c r="O189" s="11">
        <v>0</v>
      </c>
      <c r="P189" s="11">
        <v>4950</v>
      </c>
      <c r="Q189" s="11">
        <v>0</v>
      </c>
      <c r="R189" s="11" t="s">
        <v>434</v>
      </c>
      <c r="S189" s="11"/>
      <c r="T189" s="11"/>
      <c r="U189" s="11" t="s">
        <v>434</v>
      </c>
    </row>
    <row r="190" spans="1:21">
      <c r="A190" s="11">
        <v>1052</v>
      </c>
      <c r="B190" s="11" t="s">
        <v>743</v>
      </c>
      <c r="C190" s="11" t="s">
        <v>881</v>
      </c>
      <c r="D190" s="11" t="s">
        <v>486</v>
      </c>
      <c r="E190" s="11" t="s">
        <v>491</v>
      </c>
      <c r="F190" s="11" t="s">
        <v>491</v>
      </c>
      <c r="G190" s="11" t="s">
        <v>422</v>
      </c>
      <c r="H190" s="11" t="s">
        <v>422</v>
      </c>
      <c r="I190" s="11" t="s">
        <v>423</v>
      </c>
      <c r="J190" s="11">
        <v>6972269.3426999897</v>
      </c>
      <c r="K190" s="11">
        <v>367133.52709999902</v>
      </c>
      <c r="L190" s="11" t="s">
        <v>424</v>
      </c>
      <c r="M190" s="11"/>
      <c r="N190" s="11">
        <v>1800</v>
      </c>
      <c r="O190" s="11">
        <v>0</v>
      </c>
      <c r="P190" s="11">
        <v>2700</v>
      </c>
      <c r="Q190" s="11">
        <v>0</v>
      </c>
      <c r="R190" s="11" t="s">
        <v>434</v>
      </c>
      <c r="S190" s="11"/>
      <c r="T190" s="11"/>
      <c r="U190" s="11" t="s">
        <v>434</v>
      </c>
    </row>
    <row r="191" spans="1:21">
      <c r="A191" s="11">
        <v>293</v>
      </c>
      <c r="B191" s="11" t="s">
        <v>906</v>
      </c>
      <c r="C191" s="11" t="s">
        <v>907</v>
      </c>
      <c r="D191" s="11" t="s">
        <v>264</v>
      </c>
      <c r="E191" s="11" t="s">
        <v>468</v>
      </c>
      <c r="F191" s="11" t="s">
        <v>688</v>
      </c>
      <c r="G191" s="11" t="s">
        <v>908</v>
      </c>
      <c r="H191" s="11" t="s">
        <v>422</v>
      </c>
      <c r="I191" s="11" t="s">
        <v>430</v>
      </c>
      <c r="J191" s="11">
        <v>6732655.8607000001</v>
      </c>
      <c r="K191" s="11">
        <v>283845.99079999898</v>
      </c>
      <c r="L191" s="11" t="s">
        <v>424</v>
      </c>
      <c r="M191" s="11"/>
      <c r="N191" s="11">
        <v>85000</v>
      </c>
      <c r="O191" s="11">
        <v>0</v>
      </c>
      <c r="P191" s="11">
        <v>127500</v>
      </c>
      <c r="Q191" s="11">
        <v>0</v>
      </c>
      <c r="R191" s="11" t="s">
        <v>434</v>
      </c>
      <c r="S191" s="11"/>
      <c r="T191" s="11"/>
      <c r="U191" s="11" t="s">
        <v>434</v>
      </c>
    </row>
    <row r="192" spans="1:21">
      <c r="A192" s="11">
        <v>295</v>
      </c>
      <c r="B192" s="11" t="s">
        <v>909</v>
      </c>
      <c r="C192" s="11" t="s">
        <v>910</v>
      </c>
      <c r="D192" s="11" t="s">
        <v>264</v>
      </c>
      <c r="E192" s="11" t="s">
        <v>468</v>
      </c>
      <c r="F192" s="11" t="s">
        <v>688</v>
      </c>
      <c r="G192" s="11" t="s">
        <v>600</v>
      </c>
      <c r="H192" s="11" t="s">
        <v>422</v>
      </c>
      <c r="I192" s="11" t="s">
        <v>444</v>
      </c>
      <c r="J192" s="11">
        <v>6750912.0470000003</v>
      </c>
      <c r="K192" s="11">
        <v>304137.58490000002</v>
      </c>
      <c r="L192" s="11" t="s">
        <v>488</v>
      </c>
      <c r="M192" s="11"/>
      <c r="N192" s="11">
        <v>2000</v>
      </c>
      <c r="O192" s="11">
        <v>0</v>
      </c>
      <c r="P192" s="11">
        <v>3000</v>
      </c>
      <c r="Q192" s="11">
        <v>0</v>
      </c>
      <c r="R192" s="11" t="s">
        <v>434</v>
      </c>
      <c r="S192" s="11"/>
      <c r="T192" s="11"/>
      <c r="U192" s="11" t="s">
        <v>434</v>
      </c>
    </row>
    <row r="193" spans="1:21">
      <c r="A193" s="11">
        <v>296</v>
      </c>
      <c r="B193" s="11" t="s">
        <v>911</v>
      </c>
      <c r="C193" s="11" t="s">
        <v>912</v>
      </c>
      <c r="D193" s="11" t="s">
        <v>264</v>
      </c>
      <c r="E193" s="11" t="s">
        <v>468</v>
      </c>
      <c r="F193" s="11" t="s">
        <v>688</v>
      </c>
      <c r="G193" s="11" t="s">
        <v>913</v>
      </c>
      <c r="H193" s="11" t="s">
        <v>422</v>
      </c>
      <c r="I193" s="11" t="s">
        <v>430</v>
      </c>
      <c r="J193" s="11">
        <v>6750294.0845999904</v>
      </c>
      <c r="K193" s="11">
        <v>294093.96480000002</v>
      </c>
      <c r="L193" s="11" t="s">
        <v>424</v>
      </c>
      <c r="M193" s="11" t="s">
        <v>431</v>
      </c>
      <c r="N193" s="11">
        <v>281000</v>
      </c>
      <c r="O193" s="11">
        <v>0</v>
      </c>
      <c r="P193" s="11">
        <v>421500</v>
      </c>
      <c r="Q193" s="11">
        <v>0</v>
      </c>
      <c r="R193" s="11">
        <v>529</v>
      </c>
      <c r="S193" s="11" t="s">
        <v>452</v>
      </c>
      <c r="T193" s="11" t="s">
        <v>452</v>
      </c>
      <c r="U193" s="62">
        <v>32644</v>
      </c>
    </row>
    <row r="194" spans="1:21">
      <c r="A194" s="11">
        <v>297</v>
      </c>
      <c r="B194" s="11" t="s">
        <v>914</v>
      </c>
      <c r="C194" s="11" t="s">
        <v>894</v>
      </c>
      <c r="D194" s="11" t="s">
        <v>264</v>
      </c>
      <c r="E194" s="11" t="s">
        <v>468</v>
      </c>
      <c r="F194" s="11" t="s">
        <v>688</v>
      </c>
      <c r="G194" s="11" t="s">
        <v>915</v>
      </c>
      <c r="H194" s="11" t="s">
        <v>422</v>
      </c>
      <c r="I194" s="11" t="s">
        <v>430</v>
      </c>
      <c r="J194" s="11">
        <v>6752166.5701000001</v>
      </c>
      <c r="K194" s="11">
        <v>291203.82160000002</v>
      </c>
      <c r="L194" s="11" t="s">
        <v>424</v>
      </c>
      <c r="M194" s="11" t="s">
        <v>493</v>
      </c>
      <c r="N194" s="11">
        <v>528960</v>
      </c>
      <c r="O194" s="11">
        <v>0</v>
      </c>
      <c r="P194" s="11">
        <v>793440</v>
      </c>
      <c r="Q194" s="11">
        <v>0</v>
      </c>
      <c r="R194" s="11">
        <v>440</v>
      </c>
      <c r="S194" s="11" t="s">
        <v>452</v>
      </c>
      <c r="T194" s="11" t="s">
        <v>452</v>
      </c>
      <c r="U194" s="62">
        <v>32247</v>
      </c>
    </row>
    <row r="195" spans="1:21">
      <c r="A195" s="11">
        <v>298</v>
      </c>
      <c r="B195" s="11" t="s">
        <v>885</v>
      </c>
      <c r="C195" s="11" t="s">
        <v>886</v>
      </c>
      <c r="D195" s="11" t="s">
        <v>264</v>
      </c>
      <c r="E195" s="11" t="s">
        <v>468</v>
      </c>
      <c r="F195" s="11" t="s">
        <v>688</v>
      </c>
      <c r="G195" s="11" t="s">
        <v>916</v>
      </c>
      <c r="H195" s="11" t="s">
        <v>422</v>
      </c>
      <c r="I195" s="11" t="s">
        <v>471</v>
      </c>
      <c r="J195" s="11">
        <v>6748882.5210999902</v>
      </c>
      <c r="K195" s="11">
        <v>298071.660299999</v>
      </c>
      <c r="L195" s="11" t="s">
        <v>424</v>
      </c>
      <c r="M195" s="11" t="s">
        <v>433</v>
      </c>
      <c r="N195" s="11">
        <v>5640</v>
      </c>
      <c r="O195" s="11">
        <v>0</v>
      </c>
      <c r="P195" s="11">
        <v>8460</v>
      </c>
      <c r="Q195" s="11">
        <v>0</v>
      </c>
      <c r="R195" s="11" t="s">
        <v>434</v>
      </c>
      <c r="S195" s="11"/>
      <c r="T195" s="11"/>
      <c r="U195" s="11" t="s">
        <v>434</v>
      </c>
    </row>
    <row r="196" spans="1:21">
      <c r="A196" s="11">
        <v>299</v>
      </c>
      <c r="B196" s="11" t="s">
        <v>917</v>
      </c>
      <c r="C196" s="11" t="s">
        <v>918</v>
      </c>
      <c r="D196" s="11" t="s">
        <v>264</v>
      </c>
      <c r="E196" s="11" t="s">
        <v>468</v>
      </c>
      <c r="F196" s="11" t="s">
        <v>688</v>
      </c>
      <c r="G196" s="11" t="s">
        <v>919</v>
      </c>
      <c r="H196" s="11" t="s">
        <v>422</v>
      </c>
      <c r="I196" s="11" t="s">
        <v>444</v>
      </c>
      <c r="J196" s="11">
        <v>6732553.5789000001</v>
      </c>
      <c r="K196" s="11">
        <v>285214.065899999</v>
      </c>
      <c r="L196" s="11" t="s">
        <v>424</v>
      </c>
      <c r="M196" s="11" t="s">
        <v>433</v>
      </c>
      <c r="N196" s="11">
        <v>17000</v>
      </c>
      <c r="O196" s="11">
        <v>0</v>
      </c>
      <c r="P196" s="11">
        <v>25500</v>
      </c>
      <c r="Q196" s="11">
        <v>0</v>
      </c>
      <c r="R196" s="11">
        <v>698</v>
      </c>
      <c r="S196" s="11" t="s">
        <v>452</v>
      </c>
      <c r="T196" s="11" t="s">
        <v>452</v>
      </c>
      <c r="U196" s="62">
        <v>32335</v>
      </c>
    </row>
    <row r="197" spans="1:21">
      <c r="A197" s="11">
        <v>300</v>
      </c>
      <c r="B197" s="11" t="s">
        <v>920</v>
      </c>
      <c r="C197" s="11" t="s">
        <v>921</v>
      </c>
      <c r="D197" s="11" t="s">
        <v>264</v>
      </c>
      <c r="E197" s="11" t="s">
        <v>468</v>
      </c>
      <c r="F197" s="11" t="s">
        <v>688</v>
      </c>
      <c r="G197" s="11" t="s">
        <v>922</v>
      </c>
      <c r="H197" s="11" t="s">
        <v>422</v>
      </c>
      <c r="I197" s="11" t="s">
        <v>430</v>
      </c>
      <c r="J197" s="11">
        <v>6750471.2307000002</v>
      </c>
      <c r="K197" s="11">
        <v>293841.5969</v>
      </c>
      <c r="L197" s="11" t="s">
        <v>424</v>
      </c>
      <c r="M197" s="11"/>
      <c r="N197" s="11">
        <v>25672</v>
      </c>
      <c r="O197" s="11">
        <v>0</v>
      </c>
      <c r="P197" s="11">
        <v>38508</v>
      </c>
      <c r="Q197" s="11">
        <v>0</v>
      </c>
      <c r="R197" s="11">
        <v>897</v>
      </c>
      <c r="S197" s="11" t="s">
        <v>452</v>
      </c>
      <c r="T197" s="11" t="s">
        <v>452</v>
      </c>
      <c r="U197" s="62">
        <v>35046</v>
      </c>
    </row>
    <row r="198" spans="1:21">
      <c r="A198" s="11">
        <v>301</v>
      </c>
      <c r="B198" s="11" t="s">
        <v>888</v>
      </c>
      <c r="C198" s="11" t="s">
        <v>889</v>
      </c>
      <c r="D198" s="11" t="s">
        <v>264</v>
      </c>
      <c r="E198" s="11" t="s">
        <v>468</v>
      </c>
      <c r="F198" s="11" t="s">
        <v>688</v>
      </c>
      <c r="G198" s="11" t="s">
        <v>923</v>
      </c>
      <c r="H198" s="11" t="s">
        <v>422</v>
      </c>
      <c r="I198" s="11" t="s">
        <v>444</v>
      </c>
      <c r="J198" s="11">
        <v>6750159.6922000004</v>
      </c>
      <c r="K198" s="11">
        <v>294226.85619999998</v>
      </c>
      <c r="L198" s="11" t="s">
        <v>424</v>
      </c>
      <c r="M198" s="11" t="s">
        <v>433</v>
      </c>
      <c r="N198" s="11">
        <v>1150</v>
      </c>
      <c r="O198" s="11">
        <v>0</v>
      </c>
      <c r="P198" s="11">
        <v>1725</v>
      </c>
      <c r="Q198" s="11">
        <v>0</v>
      </c>
      <c r="R198" s="11" t="s">
        <v>434</v>
      </c>
      <c r="S198" s="11"/>
      <c r="T198" s="11"/>
      <c r="U198" s="11" t="s">
        <v>434</v>
      </c>
    </row>
    <row r="199" spans="1:21">
      <c r="A199" s="11">
        <v>302</v>
      </c>
      <c r="B199" s="11" t="s">
        <v>924</v>
      </c>
      <c r="C199" s="11" t="s">
        <v>925</v>
      </c>
      <c r="D199" s="11" t="s">
        <v>264</v>
      </c>
      <c r="E199" s="11" t="s">
        <v>468</v>
      </c>
      <c r="F199" s="11" t="s">
        <v>688</v>
      </c>
      <c r="G199" s="11" t="s">
        <v>926</v>
      </c>
      <c r="H199" s="11" t="s">
        <v>422</v>
      </c>
      <c r="I199" s="11" t="s">
        <v>430</v>
      </c>
      <c r="J199" s="11">
        <v>6739166.7161999904</v>
      </c>
      <c r="K199" s="11">
        <v>340698.46409999998</v>
      </c>
      <c r="L199" s="11" t="s">
        <v>488</v>
      </c>
      <c r="M199" s="11"/>
      <c r="N199" s="11">
        <v>250</v>
      </c>
      <c r="O199" s="11">
        <v>0</v>
      </c>
      <c r="P199" s="11">
        <v>375</v>
      </c>
      <c r="Q199" s="11">
        <v>0</v>
      </c>
      <c r="R199" s="11" t="s">
        <v>434</v>
      </c>
      <c r="S199" s="11"/>
      <c r="T199" s="11"/>
      <c r="U199" s="11" t="s">
        <v>434</v>
      </c>
    </row>
    <row r="200" spans="1:21">
      <c r="A200" s="11">
        <v>303</v>
      </c>
      <c r="B200" s="11" t="s">
        <v>535</v>
      </c>
      <c r="C200" s="11" t="s">
        <v>927</v>
      </c>
      <c r="D200" s="11" t="s">
        <v>264</v>
      </c>
      <c r="E200" s="11" t="s">
        <v>468</v>
      </c>
      <c r="F200" s="11" t="s">
        <v>688</v>
      </c>
      <c r="G200" s="11" t="s">
        <v>928</v>
      </c>
      <c r="H200" s="11" t="s">
        <v>422</v>
      </c>
      <c r="I200" s="11" t="s">
        <v>444</v>
      </c>
      <c r="J200" s="11">
        <v>6733768.0544999903</v>
      </c>
      <c r="K200" s="11">
        <v>286778.18959999998</v>
      </c>
      <c r="L200" s="11" t="s">
        <v>488</v>
      </c>
      <c r="M200" s="11"/>
      <c r="N200" s="11">
        <v>11500</v>
      </c>
      <c r="O200" s="11">
        <v>0</v>
      </c>
      <c r="P200" s="11">
        <v>17250</v>
      </c>
      <c r="Q200" s="11">
        <v>0</v>
      </c>
      <c r="R200" s="11" t="s">
        <v>434</v>
      </c>
      <c r="S200" s="11"/>
      <c r="T200" s="11"/>
      <c r="U200" s="11" t="s">
        <v>434</v>
      </c>
    </row>
    <row r="201" spans="1:21">
      <c r="A201" s="11">
        <v>306</v>
      </c>
      <c r="B201" s="11" t="s">
        <v>929</v>
      </c>
      <c r="C201" s="11" t="s">
        <v>930</v>
      </c>
      <c r="D201" s="11" t="s">
        <v>264</v>
      </c>
      <c r="E201" s="11" t="s">
        <v>468</v>
      </c>
      <c r="F201" s="11" t="s">
        <v>931</v>
      </c>
      <c r="G201" s="11" t="s">
        <v>932</v>
      </c>
      <c r="H201" s="11" t="s">
        <v>422</v>
      </c>
      <c r="I201" s="11" t="s">
        <v>423</v>
      </c>
      <c r="J201" s="11">
        <v>6677968.9688999904</v>
      </c>
      <c r="K201" s="11">
        <v>303468.97619999998</v>
      </c>
      <c r="L201" s="11" t="s">
        <v>424</v>
      </c>
      <c r="M201" s="11" t="s">
        <v>433</v>
      </c>
      <c r="N201" s="11">
        <v>155600</v>
      </c>
      <c r="O201" s="11">
        <v>0</v>
      </c>
      <c r="P201" s="11">
        <v>233400</v>
      </c>
      <c r="Q201" s="11">
        <v>0</v>
      </c>
      <c r="R201" s="11" t="s">
        <v>434</v>
      </c>
      <c r="S201" s="11"/>
      <c r="T201" s="11"/>
      <c r="U201" s="11" t="s">
        <v>434</v>
      </c>
    </row>
    <row r="202" spans="1:21">
      <c r="A202" s="11">
        <v>688</v>
      </c>
      <c r="B202" s="11" t="s">
        <v>933</v>
      </c>
      <c r="C202" s="11" t="s">
        <v>934</v>
      </c>
      <c r="D202" s="11" t="s">
        <v>264</v>
      </c>
      <c r="E202" s="11" t="s">
        <v>468</v>
      </c>
      <c r="F202" s="11" t="s">
        <v>662</v>
      </c>
      <c r="G202" s="11" t="s">
        <v>935</v>
      </c>
      <c r="H202" s="11" t="s">
        <v>422</v>
      </c>
      <c r="I202" s="11" t="s">
        <v>423</v>
      </c>
      <c r="J202" s="11">
        <v>6692083.0409000004</v>
      </c>
      <c r="K202" s="11">
        <v>316894.00889999903</v>
      </c>
      <c r="L202" s="11" t="s">
        <v>424</v>
      </c>
      <c r="M202" s="11"/>
      <c r="N202" s="11">
        <v>274332</v>
      </c>
      <c r="O202" s="11">
        <v>0</v>
      </c>
      <c r="P202" s="11">
        <v>411498</v>
      </c>
      <c r="Q202" s="11">
        <v>0</v>
      </c>
      <c r="R202" s="11">
        <v>2169</v>
      </c>
      <c r="S202" s="11">
        <v>1530</v>
      </c>
      <c r="T202" s="62">
        <v>42139</v>
      </c>
      <c r="U202" s="62">
        <v>38266</v>
      </c>
    </row>
    <row r="203" spans="1:21">
      <c r="A203" s="11">
        <v>811</v>
      </c>
      <c r="B203" s="11" t="s">
        <v>936</v>
      </c>
      <c r="C203" s="11" t="s">
        <v>577</v>
      </c>
      <c r="D203" s="11" t="s">
        <v>486</v>
      </c>
      <c r="E203" s="11" t="s">
        <v>491</v>
      </c>
      <c r="F203" s="11" t="s">
        <v>491</v>
      </c>
      <c r="G203" s="11" t="s">
        <v>937</v>
      </c>
      <c r="H203" s="11" t="s">
        <v>443</v>
      </c>
      <c r="I203" s="11" t="s">
        <v>423</v>
      </c>
      <c r="J203" s="11">
        <v>6969790.9855000004</v>
      </c>
      <c r="K203" s="11">
        <v>367410.87899999903</v>
      </c>
      <c r="L203" s="11" t="s">
        <v>446</v>
      </c>
      <c r="M203" s="11" t="s">
        <v>443</v>
      </c>
      <c r="N203" s="11">
        <v>26000</v>
      </c>
      <c r="O203" s="11">
        <v>17762</v>
      </c>
      <c r="P203" s="11">
        <v>39000</v>
      </c>
      <c r="Q203" s="11">
        <v>26643</v>
      </c>
      <c r="R203" s="11">
        <v>400</v>
      </c>
      <c r="S203" s="11">
        <v>271</v>
      </c>
      <c r="T203" s="62">
        <v>42523</v>
      </c>
      <c r="U203" s="62">
        <v>42305</v>
      </c>
    </row>
    <row r="204" spans="1:21">
      <c r="A204" s="11">
        <v>1029</v>
      </c>
      <c r="B204" s="11" t="s">
        <v>938</v>
      </c>
      <c r="C204" s="11" t="s">
        <v>939</v>
      </c>
      <c r="D204" s="11" t="s">
        <v>418</v>
      </c>
      <c r="E204" s="11" t="s">
        <v>419</v>
      </c>
      <c r="F204" s="11" t="s">
        <v>419</v>
      </c>
      <c r="G204" s="11" t="s">
        <v>457</v>
      </c>
      <c r="H204" s="11" t="s">
        <v>443</v>
      </c>
      <c r="I204" s="11" t="s">
        <v>423</v>
      </c>
      <c r="J204" s="11">
        <v>7405194.3463000003</v>
      </c>
      <c r="K204" s="11">
        <v>384431.991299999</v>
      </c>
      <c r="L204" s="11" t="s">
        <v>488</v>
      </c>
      <c r="M204" s="11" t="s">
        <v>443</v>
      </c>
      <c r="N204" s="11">
        <v>80600</v>
      </c>
      <c r="O204" s="11">
        <v>0</v>
      </c>
      <c r="P204" s="11">
        <v>120900</v>
      </c>
      <c r="Q204" s="11">
        <v>0</v>
      </c>
      <c r="R204" s="11" t="s">
        <v>434</v>
      </c>
      <c r="S204" s="11"/>
      <c r="T204" s="11"/>
      <c r="U204" s="11" t="s">
        <v>434</v>
      </c>
    </row>
    <row r="205" spans="1:21">
      <c r="A205" s="11">
        <v>311</v>
      </c>
      <c r="B205" s="11" t="s">
        <v>940</v>
      </c>
      <c r="C205" s="11" t="s">
        <v>941</v>
      </c>
      <c r="D205" s="11" t="s">
        <v>264</v>
      </c>
      <c r="E205" s="11" t="s">
        <v>468</v>
      </c>
      <c r="F205" s="11" t="s">
        <v>931</v>
      </c>
      <c r="G205" s="11" t="s">
        <v>942</v>
      </c>
      <c r="H205" s="11" t="s">
        <v>422</v>
      </c>
      <c r="I205" s="11" t="s">
        <v>444</v>
      </c>
      <c r="J205" s="11">
        <v>6681368.9426999902</v>
      </c>
      <c r="K205" s="11">
        <v>300876.45469999901</v>
      </c>
      <c r="L205" s="11" t="s">
        <v>424</v>
      </c>
      <c r="M205" s="11" t="s">
        <v>433</v>
      </c>
      <c r="N205" s="11">
        <v>37000</v>
      </c>
      <c r="O205" s="11">
        <v>0</v>
      </c>
      <c r="P205" s="11">
        <v>55500</v>
      </c>
      <c r="Q205" s="11">
        <v>0</v>
      </c>
      <c r="R205" s="11">
        <v>582</v>
      </c>
      <c r="S205" s="11" t="s">
        <v>452</v>
      </c>
      <c r="T205" s="11" t="s">
        <v>452</v>
      </c>
      <c r="U205" s="62">
        <v>32300</v>
      </c>
    </row>
    <row r="206" spans="1:21">
      <c r="A206" s="11">
        <v>313</v>
      </c>
      <c r="B206" s="11" t="s">
        <v>943</v>
      </c>
      <c r="C206" s="11" t="s">
        <v>944</v>
      </c>
      <c r="D206" s="11" t="s">
        <v>264</v>
      </c>
      <c r="E206" s="11" t="s">
        <v>468</v>
      </c>
      <c r="F206" s="11" t="s">
        <v>931</v>
      </c>
      <c r="G206" s="11" t="s">
        <v>945</v>
      </c>
      <c r="H206" s="11" t="s">
        <v>422</v>
      </c>
      <c r="I206" s="11" t="s">
        <v>444</v>
      </c>
      <c r="J206" s="11">
        <v>6696483.1991999904</v>
      </c>
      <c r="K206" s="11">
        <v>294809.92349999899</v>
      </c>
      <c r="L206" s="11" t="s">
        <v>488</v>
      </c>
      <c r="M206" s="11" t="s">
        <v>493</v>
      </c>
      <c r="N206" s="11">
        <v>34377</v>
      </c>
      <c r="O206" s="11">
        <v>0</v>
      </c>
      <c r="P206" s="11">
        <v>51565</v>
      </c>
      <c r="Q206" s="11">
        <v>0</v>
      </c>
      <c r="R206" s="11">
        <v>502</v>
      </c>
      <c r="S206" s="11" t="s">
        <v>452</v>
      </c>
      <c r="T206" s="11" t="s">
        <v>452</v>
      </c>
      <c r="U206" s="62">
        <v>31929</v>
      </c>
    </row>
    <row r="207" spans="1:21">
      <c r="A207" s="11">
        <v>314</v>
      </c>
      <c r="B207" s="11" t="s">
        <v>946</v>
      </c>
      <c r="C207" s="11" t="s">
        <v>947</v>
      </c>
      <c r="D207" s="11" t="s">
        <v>264</v>
      </c>
      <c r="E207" s="11" t="s">
        <v>468</v>
      </c>
      <c r="F207" s="11" t="s">
        <v>931</v>
      </c>
      <c r="G207" s="11" t="s">
        <v>948</v>
      </c>
      <c r="H207" s="11" t="s">
        <v>422</v>
      </c>
      <c r="I207" s="11" t="s">
        <v>444</v>
      </c>
      <c r="J207" s="11">
        <v>6677797.9983999897</v>
      </c>
      <c r="K207" s="11">
        <v>303098.86339999997</v>
      </c>
      <c r="L207" s="11" t="s">
        <v>424</v>
      </c>
      <c r="M207" s="11"/>
      <c r="N207" s="11">
        <v>8000</v>
      </c>
      <c r="O207" s="11">
        <v>0</v>
      </c>
      <c r="P207" s="11">
        <v>12000</v>
      </c>
      <c r="Q207" s="11">
        <v>0</v>
      </c>
      <c r="R207" s="11">
        <v>1290</v>
      </c>
      <c r="S207" s="11"/>
      <c r="T207" s="11"/>
      <c r="U207" s="62">
        <v>42262</v>
      </c>
    </row>
    <row r="208" spans="1:21">
      <c r="A208" s="11">
        <v>316</v>
      </c>
      <c r="B208" s="11" t="s">
        <v>929</v>
      </c>
      <c r="C208" s="11" t="s">
        <v>949</v>
      </c>
      <c r="D208" s="11" t="s">
        <v>264</v>
      </c>
      <c r="E208" s="11" t="s">
        <v>468</v>
      </c>
      <c r="F208" s="11" t="s">
        <v>931</v>
      </c>
      <c r="G208" s="11" t="s">
        <v>950</v>
      </c>
      <c r="H208" s="11" t="s">
        <v>422</v>
      </c>
      <c r="I208" s="11" t="s">
        <v>444</v>
      </c>
      <c r="J208" s="11">
        <v>6696363.0941000003</v>
      </c>
      <c r="K208" s="11">
        <v>294959.11780000001</v>
      </c>
      <c r="L208" s="11" t="s">
        <v>488</v>
      </c>
      <c r="M208" s="11" t="s">
        <v>433</v>
      </c>
      <c r="N208" s="11">
        <v>61704</v>
      </c>
      <c r="O208" s="11">
        <v>0</v>
      </c>
      <c r="P208" s="11">
        <v>92556</v>
      </c>
      <c r="Q208" s="11">
        <v>0</v>
      </c>
      <c r="R208" s="11">
        <v>376</v>
      </c>
      <c r="S208" s="11" t="s">
        <v>452</v>
      </c>
      <c r="T208" s="11" t="s">
        <v>452</v>
      </c>
      <c r="U208" s="62">
        <v>31887</v>
      </c>
    </row>
    <row r="209" spans="1:21">
      <c r="A209" s="11">
        <v>317</v>
      </c>
      <c r="B209" s="11" t="s">
        <v>951</v>
      </c>
      <c r="C209" s="11" t="s">
        <v>624</v>
      </c>
      <c r="D209" s="11" t="s">
        <v>264</v>
      </c>
      <c r="E209" s="11" t="s">
        <v>468</v>
      </c>
      <c r="F209" s="11" t="s">
        <v>931</v>
      </c>
      <c r="G209" s="11" t="s">
        <v>952</v>
      </c>
      <c r="H209" s="11" t="s">
        <v>422</v>
      </c>
      <c r="I209" s="11" t="s">
        <v>430</v>
      </c>
      <c r="J209" s="11">
        <v>6678754.6383999903</v>
      </c>
      <c r="K209" s="11">
        <v>301268.361399999</v>
      </c>
      <c r="L209" s="11" t="s">
        <v>424</v>
      </c>
      <c r="M209" s="11"/>
      <c r="N209" s="11">
        <v>92420</v>
      </c>
      <c r="O209" s="11">
        <v>0</v>
      </c>
      <c r="P209" s="11">
        <v>134009</v>
      </c>
      <c r="Q209" s="11">
        <v>0</v>
      </c>
      <c r="R209" s="11">
        <v>457</v>
      </c>
      <c r="S209" s="11" t="s">
        <v>452</v>
      </c>
      <c r="T209" s="11" t="s">
        <v>452</v>
      </c>
      <c r="U209" s="62">
        <v>32624</v>
      </c>
    </row>
    <row r="210" spans="1:21">
      <c r="A210" s="11">
        <v>320</v>
      </c>
      <c r="B210" s="11" t="s">
        <v>953</v>
      </c>
      <c r="C210" s="11" t="s">
        <v>954</v>
      </c>
      <c r="D210" s="11" t="s">
        <v>264</v>
      </c>
      <c r="E210" s="11" t="s">
        <v>468</v>
      </c>
      <c r="F210" s="11" t="s">
        <v>931</v>
      </c>
      <c r="G210" s="11" t="s">
        <v>955</v>
      </c>
      <c r="H210" s="11" t="s">
        <v>422</v>
      </c>
      <c r="I210" s="11" t="s">
        <v>423</v>
      </c>
      <c r="J210" s="11">
        <v>6685306.1659000004</v>
      </c>
      <c r="K210" s="11">
        <v>294173.94529999897</v>
      </c>
      <c r="L210" s="11" t="s">
        <v>424</v>
      </c>
      <c r="M210" s="11" t="s">
        <v>433</v>
      </c>
      <c r="N210" s="11">
        <v>132000</v>
      </c>
      <c r="O210" s="11">
        <v>0</v>
      </c>
      <c r="P210" s="11">
        <v>198000</v>
      </c>
      <c r="Q210" s="11">
        <v>0</v>
      </c>
      <c r="R210" s="11">
        <v>150</v>
      </c>
      <c r="S210" s="11" t="s">
        <v>452</v>
      </c>
      <c r="T210" s="11" t="s">
        <v>452</v>
      </c>
      <c r="U210" s="62">
        <v>31079</v>
      </c>
    </row>
    <row r="211" spans="1:21">
      <c r="A211" s="11">
        <v>789</v>
      </c>
      <c r="B211" s="11" t="s">
        <v>956</v>
      </c>
      <c r="C211" s="11" t="s">
        <v>957</v>
      </c>
      <c r="D211" s="11" t="s">
        <v>264</v>
      </c>
      <c r="E211" s="11" t="s">
        <v>630</v>
      </c>
      <c r="F211" s="11" t="s">
        <v>958</v>
      </c>
      <c r="G211" s="11" t="s">
        <v>959</v>
      </c>
      <c r="H211" s="11" t="s">
        <v>422</v>
      </c>
      <c r="I211" s="11" t="s">
        <v>444</v>
      </c>
      <c r="J211" s="11">
        <v>6471848.7554000001</v>
      </c>
      <c r="K211" s="11">
        <v>280674.17739999999</v>
      </c>
      <c r="L211" s="11" t="s">
        <v>424</v>
      </c>
      <c r="M211" s="11" t="s">
        <v>433</v>
      </c>
      <c r="N211" s="11">
        <v>250000</v>
      </c>
      <c r="O211" s="11">
        <v>0</v>
      </c>
      <c r="P211" s="11">
        <v>375000</v>
      </c>
      <c r="Q211" s="11">
        <v>0</v>
      </c>
      <c r="R211" s="11">
        <v>652</v>
      </c>
      <c r="S211" s="11" t="s">
        <v>452</v>
      </c>
      <c r="T211" s="11" t="s">
        <v>452</v>
      </c>
      <c r="U211" s="62">
        <v>34939</v>
      </c>
    </row>
    <row r="212" spans="1:21">
      <c r="A212" s="11">
        <v>1053</v>
      </c>
      <c r="B212" s="11" t="s">
        <v>535</v>
      </c>
      <c r="C212" s="11" t="s">
        <v>535</v>
      </c>
      <c r="D212" s="11" t="s">
        <v>486</v>
      </c>
      <c r="E212" s="11" t="s">
        <v>487</v>
      </c>
      <c r="F212" s="11" t="s">
        <v>960</v>
      </c>
      <c r="G212" s="11" t="s">
        <v>422</v>
      </c>
      <c r="H212" s="11" t="s">
        <v>422</v>
      </c>
      <c r="I212" s="11" t="s">
        <v>444</v>
      </c>
      <c r="J212" s="11">
        <v>6804976.2199999904</v>
      </c>
      <c r="K212" s="11">
        <v>292461.06929999898</v>
      </c>
      <c r="L212" s="11" t="s">
        <v>488</v>
      </c>
      <c r="M212" s="11"/>
      <c r="N212" s="11">
        <v>50000</v>
      </c>
      <c r="O212" s="11">
        <v>0</v>
      </c>
      <c r="P212" s="11">
        <v>75000</v>
      </c>
      <c r="Q212" s="11">
        <v>0</v>
      </c>
      <c r="R212" s="11" t="s">
        <v>434</v>
      </c>
      <c r="S212" s="11"/>
      <c r="T212" s="11"/>
      <c r="U212" s="11" t="s">
        <v>434</v>
      </c>
    </row>
    <row r="213" spans="1:21">
      <c r="A213" s="11">
        <v>1054</v>
      </c>
      <c r="B213" s="11" t="s">
        <v>535</v>
      </c>
      <c r="C213" s="11" t="s">
        <v>535</v>
      </c>
      <c r="D213" s="11" t="s">
        <v>486</v>
      </c>
      <c r="E213" s="11" t="s">
        <v>487</v>
      </c>
      <c r="F213" s="11" t="s">
        <v>960</v>
      </c>
      <c r="G213" s="11" t="s">
        <v>422</v>
      </c>
      <c r="H213" s="11" t="s">
        <v>422</v>
      </c>
      <c r="I213" s="11" t="s">
        <v>444</v>
      </c>
      <c r="J213" s="11">
        <v>6803835.3344000001</v>
      </c>
      <c r="K213" s="11">
        <v>290883.62029999902</v>
      </c>
      <c r="L213" s="11" t="s">
        <v>488</v>
      </c>
      <c r="M213" s="11"/>
      <c r="N213" s="11">
        <v>1900</v>
      </c>
      <c r="O213" s="11">
        <v>0</v>
      </c>
      <c r="P213" s="11">
        <v>2850</v>
      </c>
      <c r="Q213" s="11">
        <v>0</v>
      </c>
      <c r="R213" s="11" t="s">
        <v>434</v>
      </c>
      <c r="S213" s="11"/>
      <c r="T213" s="11"/>
      <c r="U213" s="11" t="s">
        <v>434</v>
      </c>
    </row>
    <row r="214" spans="1:21">
      <c r="A214" s="11">
        <v>682</v>
      </c>
      <c r="B214" s="11" t="s">
        <v>668</v>
      </c>
      <c r="C214" s="11" t="s">
        <v>669</v>
      </c>
      <c r="D214" s="11" t="s">
        <v>265</v>
      </c>
      <c r="E214" s="11" t="s">
        <v>427</v>
      </c>
      <c r="F214" s="11" t="s">
        <v>652</v>
      </c>
      <c r="G214" s="11" t="s">
        <v>961</v>
      </c>
      <c r="H214" s="11" t="s">
        <v>422</v>
      </c>
      <c r="I214" s="11" t="s">
        <v>423</v>
      </c>
      <c r="J214" s="11">
        <v>6397722.4373000003</v>
      </c>
      <c r="K214" s="11">
        <v>299662.96860000002</v>
      </c>
      <c r="L214" s="11" t="s">
        <v>424</v>
      </c>
      <c r="M214" s="11" t="s">
        <v>431</v>
      </c>
      <c r="N214" s="11">
        <v>230000</v>
      </c>
      <c r="O214" s="11">
        <v>0</v>
      </c>
      <c r="P214" s="11">
        <v>345000</v>
      </c>
      <c r="Q214" s="11">
        <v>0</v>
      </c>
      <c r="R214" s="11">
        <v>1082</v>
      </c>
      <c r="S214" s="11" t="s">
        <v>452</v>
      </c>
      <c r="T214" s="11" t="s">
        <v>452</v>
      </c>
      <c r="U214" s="62">
        <v>35795</v>
      </c>
    </row>
    <row r="215" spans="1:21">
      <c r="A215" s="11">
        <v>683</v>
      </c>
      <c r="B215" s="11" t="s">
        <v>668</v>
      </c>
      <c r="C215" s="11" t="s">
        <v>669</v>
      </c>
      <c r="D215" s="11" t="s">
        <v>265</v>
      </c>
      <c r="E215" s="11" t="s">
        <v>427</v>
      </c>
      <c r="F215" s="11" t="s">
        <v>652</v>
      </c>
      <c r="G215" s="11" t="s">
        <v>962</v>
      </c>
      <c r="H215" s="11" t="s">
        <v>422</v>
      </c>
      <c r="I215" s="11" t="s">
        <v>423</v>
      </c>
      <c r="J215" s="11">
        <v>6397876.4250999903</v>
      </c>
      <c r="K215" s="11">
        <v>299601.05599999899</v>
      </c>
      <c r="L215" s="11" t="s">
        <v>424</v>
      </c>
      <c r="M215" s="11" t="s">
        <v>431</v>
      </c>
      <c r="N215" s="11">
        <v>615000</v>
      </c>
      <c r="O215" s="11">
        <v>0</v>
      </c>
      <c r="P215" s="11">
        <v>922500</v>
      </c>
      <c r="Q215" s="11">
        <v>0</v>
      </c>
      <c r="R215" s="11">
        <v>1082</v>
      </c>
      <c r="S215" s="11" t="s">
        <v>452</v>
      </c>
      <c r="T215" s="11" t="s">
        <v>452</v>
      </c>
      <c r="U215" s="62">
        <v>35795</v>
      </c>
    </row>
    <row r="216" spans="1:21">
      <c r="A216" s="11">
        <v>684</v>
      </c>
      <c r="B216" s="11" t="s">
        <v>668</v>
      </c>
      <c r="C216" s="11" t="s">
        <v>669</v>
      </c>
      <c r="D216" s="11" t="s">
        <v>265</v>
      </c>
      <c r="E216" s="11" t="s">
        <v>427</v>
      </c>
      <c r="F216" s="11" t="s">
        <v>652</v>
      </c>
      <c r="G216" s="11" t="s">
        <v>963</v>
      </c>
      <c r="H216" s="11" t="s">
        <v>422</v>
      </c>
      <c r="I216" s="11" t="s">
        <v>423</v>
      </c>
      <c r="J216" s="11">
        <v>6397800.2249999903</v>
      </c>
      <c r="K216" s="11">
        <v>299486.75579999998</v>
      </c>
      <c r="L216" s="11" t="s">
        <v>424</v>
      </c>
      <c r="M216" s="11"/>
      <c r="N216" s="11">
        <v>330407</v>
      </c>
      <c r="O216" s="11">
        <v>0</v>
      </c>
      <c r="P216" s="11">
        <v>495610</v>
      </c>
      <c r="Q216" s="11">
        <v>0</v>
      </c>
      <c r="R216" s="11">
        <v>1082</v>
      </c>
      <c r="S216" s="11">
        <v>1237</v>
      </c>
      <c r="T216" s="62">
        <v>38497</v>
      </c>
      <c r="U216" s="62">
        <v>35795</v>
      </c>
    </row>
    <row r="217" spans="1:21">
      <c r="A217" s="11">
        <v>332</v>
      </c>
      <c r="B217" s="11" t="s">
        <v>964</v>
      </c>
      <c r="C217" s="11" t="s">
        <v>965</v>
      </c>
      <c r="D217" s="11" t="s">
        <v>264</v>
      </c>
      <c r="E217" s="11" t="s">
        <v>449</v>
      </c>
      <c r="F217" s="11" t="s">
        <v>772</v>
      </c>
      <c r="G217" s="11" t="s">
        <v>966</v>
      </c>
      <c r="H217" s="11" t="s">
        <v>422</v>
      </c>
      <c r="I217" s="11" t="s">
        <v>430</v>
      </c>
      <c r="J217" s="11">
        <v>6549873.8718999904</v>
      </c>
      <c r="K217" s="11">
        <v>308444.15830000001</v>
      </c>
      <c r="L217" s="11" t="s">
        <v>424</v>
      </c>
      <c r="M217" s="11" t="s">
        <v>431</v>
      </c>
      <c r="N217" s="11">
        <v>24594</v>
      </c>
      <c r="O217" s="11">
        <v>0</v>
      </c>
      <c r="P217" s="11">
        <v>36891</v>
      </c>
      <c r="Q217" s="11">
        <v>0</v>
      </c>
      <c r="R217" s="11">
        <v>959</v>
      </c>
      <c r="S217" s="11" t="s">
        <v>452</v>
      </c>
      <c r="T217" s="11" t="s">
        <v>452</v>
      </c>
      <c r="U217" s="62">
        <v>32413</v>
      </c>
    </row>
    <row r="218" spans="1:21">
      <c r="A218" s="11">
        <v>333</v>
      </c>
      <c r="B218" s="11" t="s">
        <v>967</v>
      </c>
      <c r="C218" s="11" t="s">
        <v>968</v>
      </c>
      <c r="D218" s="11" t="s">
        <v>264</v>
      </c>
      <c r="E218" s="11" t="s">
        <v>449</v>
      </c>
      <c r="F218" s="11" t="s">
        <v>772</v>
      </c>
      <c r="G218" s="11" t="s">
        <v>969</v>
      </c>
      <c r="H218" s="11" t="s">
        <v>422</v>
      </c>
      <c r="I218" s="11" t="s">
        <v>430</v>
      </c>
      <c r="J218" s="11">
        <v>6552573.7198999897</v>
      </c>
      <c r="K218" s="11">
        <v>304509.32990000001</v>
      </c>
      <c r="L218" s="11" t="s">
        <v>488</v>
      </c>
      <c r="M218" s="11" t="s">
        <v>433</v>
      </c>
      <c r="N218" s="11">
        <v>103350</v>
      </c>
      <c r="O218" s="11">
        <v>0</v>
      </c>
      <c r="P218" s="11">
        <v>155025</v>
      </c>
      <c r="Q218" s="11">
        <v>0</v>
      </c>
      <c r="R218" s="11">
        <v>458</v>
      </c>
      <c r="S218" s="11" t="s">
        <v>452</v>
      </c>
      <c r="T218" s="11" t="s">
        <v>452</v>
      </c>
      <c r="U218" s="62">
        <v>32624</v>
      </c>
    </row>
    <row r="219" spans="1:21">
      <c r="A219" s="11">
        <v>336</v>
      </c>
      <c r="B219" s="11" t="s">
        <v>970</v>
      </c>
      <c r="C219" s="11" t="s">
        <v>971</v>
      </c>
      <c r="D219" s="11" t="s">
        <v>264</v>
      </c>
      <c r="E219" s="11" t="s">
        <v>449</v>
      </c>
      <c r="F219" s="11" t="s">
        <v>772</v>
      </c>
      <c r="G219" s="11" t="s">
        <v>972</v>
      </c>
      <c r="H219" s="11" t="s">
        <v>422</v>
      </c>
      <c r="I219" s="11" t="s">
        <v>444</v>
      </c>
      <c r="J219" s="11">
        <v>6551418.6249000002</v>
      </c>
      <c r="K219" s="11">
        <v>307727.88860000001</v>
      </c>
      <c r="L219" s="11" t="s">
        <v>424</v>
      </c>
      <c r="M219" s="11"/>
      <c r="N219" s="11">
        <v>600</v>
      </c>
      <c r="O219" s="11">
        <v>0</v>
      </c>
      <c r="P219" s="11">
        <v>900</v>
      </c>
      <c r="Q219" s="11">
        <v>0</v>
      </c>
      <c r="R219" s="11" t="s">
        <v>434</v>
      </c>
      <c r="S219" s="11"/>
      <c r="T219" s="11"/>
      <c r="U219" s="11" t="s">
        <v>434</v>
      </c>
    </row>
    <row r="220" spans="1:21">
      <c r="A220" s="11">
        <v>337</v>
      </c>
      <c r="B220" s="11" t="s">
        <v>973</v>
      </c>
      <c r="C220" s="11" t="s">
        <v>974</v>
      </c>
      <c r="D220" s="11" t="s">
        <v>264</v>
      </c>
      <c r="E220" s="11" t="s">
        <v>449</v>
      </c>
      <c r="F220" s="11" t="s">
        <v>772</v>
      </c>
      <c r="G220" s="11" t="s">
        <v>975</v>
      </c>
      <c r="H220" s="11" t="s">
        <v>422</v>
      </c>
      <c r="I220" s="11" t="s">
        <v>430</v>
      </c>
      <c r="J220" s="11">
        <v>6555876.3304000003</v>
      </c>
      <c r="K220" s="11">
        <v>294228.67459999898</v>
      </c>
      <c r="L220" s="11" t="s">
        <v>488</v>
      </c>
      <c r="M220" s="11" t="s">
        <v>433</v>
      </c>
      <c r="N220" s="11">
        <v>12000</v>
      </c>
      <c r="O220" s="11">
        <v>0</v>
      </c>
      <c r="P220" s="11">
        <v>18000</v>
      </c>
      <c r="Q220" s="11">
        <v>0</v>
      </c>
      <c r="R220" s="11">
        <v>460</v>
      </c>
      <c r="S220" s="11" t="s">
        <v>452</v>
      </c>
      <c r="T220" s="11" t="s">
        <v>452</v>
      </c>
      <c r="U220" s="62">
        <v>32624</v>
      </c>
    </row>
    <row r="221" spans="1:21">
      <c r="A221" s="11">
        <v>339</v>
      </c>
      <c r="B221" s="11" t="s">
        <v>976</v>
      </c>
      <c r="C221" s="11" t="s">
        <v>977</v>
      </c>
      <c r="D221" s="11" t="s">
        <v>264</v>
      </c>
      <c r="E221" s="11" t="s">
        <v>449</v>
      </c>
      <c r="F221" s="11" t="s">
        <v>772</v>
      </c>
      <c r="G221" s="11" t="s">
        <v>978</v>
      </c>
      <c r="H221" s="11" t="s">
        <v>422</v>
      </c>
      <c r="I221" s="11" t="s">
        <v>444</v>
      </c>
      <c r="J221" s="11">
        <v>6555741.8838999895</v>
      </c>
      <c r="K221" s="11">
        <v>293940.63229999901</v>
      </c>
      <c r="L221" s="11" t="s">
        <v>424</v>
      </c>
      <c r="M221" s="11" t="s">
        <v>433</v>
      </c>
      <c r="N221" s="11">
        <v>8516</v>
      </c>
      <c r="O221" s="11">
        <v>0</v>
      </c>
      <c r="P221" s="11">
        <v>12774</v>
      </c>
      <c r="Q221" s="11">
        <v>0</v>
      </c>
      <c r="R221" s="11">
        <v>183</v>
      </c>
      <c r="S221" s="11" t="s">
        <v>452</v>
      </c>
      <c r="T221" s="11" t="s">
        <v>452</v>
      </c>
      <c r="U221" s="62">
        <v>32170</v>
      </c>
    </row>
    <row r="222" spans="1:21">
      <c r="A222" s="11">
        <v>772</v>
      </c>
      <c r="B222" s="11" t="s">
        <v>979</v>
      </c>
      <c r="C222" s="11" t="s">
        <v>980</v>
      </c>
      <c r="D222" s="11" t="s">
        <v>264</v>
      </c>
      <c r="E222" s="11" t="s">
        <v>630</v>
      </c>
      <c r="F222" s="11" t="s">
        <v>631</v>
      </c>
      <c r="G222" s="11" t="s">
        <v>981</v>
      </c>
      <c r="H222" s="11" t="s">
        <v>422</v>
      </c>
      <c r="I222" s="11" t="s">
        <v>430</v>
      </c>
      <c r="J222" s="11">
        <v>6498020.3565999903</v>
      </c>
      <c r="K222" s="11">
        <v>296435.19179999997</v>
      </c>
      <c r="L222" s="11" t="s">
        <v>488</v>
      </c>
      <c r="M222" s="11" t="s">
        <v>433</v>
      </c>
      <c r="N222" s="11">
        <v>5200</v>
      </c>
      <c r="O222" s="11">
        <v>0</v>
      </c>
      <c r="P222" s="11">
        <v>7800</v>
      </c>
      <c r="Q222" s="11">
        <v>0</v>
      </c>
      <c r="R222" s="11" t="s">
        <v>434</v>
      </c>
      <c r="S222" s="11"/>
      <c r="T222" s="11"/>
      <c r="U222" s="11" t="s">
        <v>434</v>
      </c>
    </row>
    <row r="223" spans="1:21">
      <c r="A223" s="11">
        <v>341</v>
      </c>
      <c r="B223" s="11" t="s">
        <v>770</v>
      </c>
      <c r="C223" s="11" t="s">
        <v>771</v>
      </c>
      <c r="D223" s="11" t="s">
        <v>264</v>
      </c>
      <c r="E223" s="11" t="s">
        <v>449</v>
      </c>
      <c r="F223" s="11" t="s">
        <v>772</v>
      </c>
      <c r="G223" s="11" t="s">
        <v>982</v>
      </c>
      <c r="H223" s="11" t="s">
        <v>422</v>
      </c>
      <c r="I223" s="11" t="s">
        <v>423</v>
      </c>
      <c r="J223" s="11">
        <v>6558160.3404999897</v>
      </c>
      <c r="K223" s="11">
        <v>316894.19519999903</v>
      </c>
      <c r="L223" s="11" t="s">
        <v>424</v>
      </c>
      <c r="M223" s="11" t="s">
        <v>431</v>
      </c>
      <c r="N223" s="11">
        <v>176320</v>
      </c>
      <c r="O223" s="11">
        <v>0</v>
      </c>
      <c r="P223" s="11">
        <v>264480</v>
      </c>
      <c r="Q223" s="11">
        <v>0</v>
      </c>
      <c r="R223" s="11">
        <v>1065</v>
      </c>
      <c r="S223" s="11" t="s">
        <v>452</v>
      </c>
      <c r="T223" s="11" t="s">
        <v>452</v>
      </c>
      <c r="U223" s="62">
        <v>31714</v>
      </c>
    </row>
    <row r="224" spans="1:21">
      <c r="A224" s="11">
        <v>343</v>
      </c>
      <c r="B224" s="11" t="s">
        <v>447</v>
      </c>
      <c r="C224" s="11" t="s">
        <v>448</v>
      </c>
      <c r="D224" s="11" t="s">
        <v>264</v>
      </c>
      <c r="E224" s="11" t="s">
        <v>449</v>
      </c>
      <c r="F224" s="11" t="s">
        <v>450</v>
      </c>
      <c r="G224" s="11" t="s">
        <v>983</v>
      </c>
      <c r="H224" s="11" t="s">
        <v>422</v>
      </c>
      <c r="I224" s="11" t="s">
        <v>430</v>
      </c>
      <c r="J224" s="11">
        <v>6586817.5818999903</v>
      </c>
      <c r="K224" s="11">
        <v>348773.34559999901</v>
      </c>
      <c r="L224" s="11" t="s">
        <v>424</v>
      </c>
      <c r="M224" s="11"/>
      <c r="N224" s="11">
        <v>74640</v>
      </c>
      <c r="O224" s="11">
        <v>0</v>
      </c>
      <c r="P224" s="11">
        <v>111960</v>
      </c>
      <c r="Q224" s="11">
        <v>0</v>
      </c>
      <c r="R224" s="11" t="s">
        <v>434</v>
      </c>
      <c r="S224" s="11"/>
      <c r="T224" s="11"/>
      <c r="U224" s="11" t="s">
        <v>434</v>
      </c>
    </row>
    <row r="225" spans="1:21">
      <c r="A225" s="11">
        <v>345</v>
      </c>
      <c r="B225" s="11" t="s">
        <v>984</v>
      </c>
      <c r="C225" s="11" t="s">
        <v>535</v>
      </c>
      <c r="D225" s="11" t="s">
        <v>264</v>
      </c>
      <c r="E225" s="11" t="s">
        <v>449</v>
      </c>
      <c r="F225" s="11" t="s">
        <v>450</v>
      </c>
      <c r="G225" s="11" t="s">
        <v>985</v>
      </c>
      <c r="H225" s="11" t="s">
        <v>422</v>
      </c>
      <c r="I225" s="11" t="s">
        <v>430</v>
      </c>
      <c r="J225" s="11">
        <v>6590390.5427000001</v>
      </c>
      <c r="K225" s="11">
        <v>350451.16489999997</v>
      </c>
      <c r="L225" s="11" t="s">
        <v>424</v>
      </c>
      <c r="M225" s="11"/>
      <c r="N225" s="11">
        <v>750</v>
      </c>
      <c r="O225" s="11">
        <v>0</v>
      </c>
      <c r="P225" s="11">
        <v>1125</v>
      </c>
      <c r="Q225" s="11">
        <v>0</v>
      </c>
      <c r="R225" s="11" t="s">
        <v>434</v>
      </c>
      <c r="S225" s="11"/>
      <c r="T225" s="11"/>
      <c r="U225" s="11" t="s">
        <v>434</v>
      </c>
    </row>
    <row r="226" spans="1:21">
      <c r="A226" s="11">
        <v>347</v>
      </c>
      <c r="B226" s="11" t="s">
        <v>986</v>
      </c>
      <c r="C226" s="11" t="s">
        <v>987</v>
      </c>
      <c r="D226" s="11" t="s">
        <v>264</v>
      </c>
      <c r="E226" s="11" t="s">
        <v>449</v>
      </c>
      <c r="F226" s="11" t="s">
        <v>988</v>
      </c>
      <c r="G226" s="11" t="s">
        <v>513</v>
      </c>
      <c r="H226" s="11" t="s">
        <v>422</v>
      </c>
      <c r="I226" s="11" t="s">
        <v>444</v>
      </c>
      <c r="J226" s="11">
        <v>6578426.5380999902</v>
      </c>
      <c r="K226" s="11">
        <v>244187.80819999901</v>
      </c>
      <c r="L226" s="11" t="s">
        <v>424</v>
      </c>
      <c r="M226" s="11" t="s">
        <v>431</v>
      </c>
      <c r="N226" s="11">
        <v>4000</v>
      </c>
      <c r="O226" s="11">
        <v>0</v>
      </c>
      <c r="P226" s="11">
        <v>6000</v>
      </c>
      <c r="Q226" s="11">
        <v>0</v>
      </c>
      <c r="R226" s="11" t="s">
        <v>434</v>
      </c>
      <c r="S226" s="11"/>
      <c r="T226" s="11"/>
      <c r="U226" s="11" t="s">
        <v>434</v>
      </c>
    </row>
    <row r="227" spans="1:21">
      <c r="A227" s="11">
        <v>348</v>
      </c>
      <c r="B227" s="11" t="s">
        <v>986</v>
      </c>
      <c r="C227" s="11" t="s">
        <v>987</v>
      </c>
      <c r="D227" s="11" t="s">
        <v>264</v>
      </c>
      <c r="E227" s="11" t="s">
        <v>449</v>
      </c>
      <c r="F227" s="11" t="s">
        <v>988</v>
      </c>
      <c r="G227" s="11" t="s">
        <v>461</v>
      </c>
      <c r="H227" s="11" t="s">
        <v>422</v>
      </c>
      <c r="I227" s="11" t="s">
        <v>444</v>
      </c>
      <c r="J227" s="11">
        <v>6578428.6392000001</v>
      </c>
      <c r="K227" s="11">
        <v>244402.899</v>
      </c>
      <c r="L227" s="11" t="s">
        <v>424</v>
      </c>
      <c r="M227" s="11" t="s">
        <v>431</v>
      </c>
      <c r="N227" s="11">
        <v>35000</v>
      </c>
      <c r="O227" s="11">
        <v>0</v>
      </c>
      <c r="P227" s="11">
        <v>52500</v>
      </c>
      <c r="Q227" s="11">
        <v>0</v>
      </c>
      <c r="R227" s="11" t="s">
        <v>434</v>
      </c>
      <c r="S227" s="11"/>
      <c r="T227" s="11"/>
      <c r="U227" s="11" t="s">
        <v>434</v>
      </c>
    </row>
    <row r="228" spans="1:21">
      <c r="A228" s="11">
        <v>763</v>
      </c>
      <c r="B228" s="11" t="s">
        <v>989</v>
      </c>
      <c r="C228" s="11" t="s">
        <v>990</v>
      </c>
      <c r="D228" s="11" t="s">
        <v>264</v>
      </c>
      <c r="E228" s="11" t="s">
        <v>449</v>
      </c>
      <c r="F228" s="11" t="s">
        <v>496</v>
      </c>
      <c r="G228" s="11" t="s">
        <v>991</v>
      </c>
      <c r="H228" s="11" t="s">
        <v>422</v>
      </c>
      <c r="I228" s="11" t="s">
        <v>444</v>
      </c>
      <c r="J228" s="11">
        <v>6581306.0383999897</v>
      </c>
      <c r="K228" s="11">
        <v>294643.83779999899</v>
      </c>
      <c r="L228" s="11" t="s">
        <v>424</v>
      </c>
      <c r="M228" s="11" t="s">
        <v>433</v>
      </c>
      <c r="N228" s="11">
        <v>5173</v>
      </c>
      <c r="O228" s="11">
        <v>0</v>
      </c>
      <c r="P228" s="11">
        <v>7759</v>
      </c>
      <c r="Q228" s="11">
        <v>0</v>
      </c>
      <c r="R228" s="11">
        <v>1118</v>
      </c>
      <c r="S228" s="11" t="s">
        <v>452</v>
      </c>
      <c r="T228" s="11" t="s">
        <v>452</v>
      </c>
      <c r="U228" s="62">
        <v>32097</v>
      </c>
    </row>
    <row r="229" spans="1:21">
      <c r="A229" s="11">
        <v>773</v>
      </c>
      <c r="B229" s="11" t="s">
        <v>979</v>
      </c>
      <c r="C229" s="11" t="s">
        <v>980</v>
      </c>
      <c r="D229" s="11" t="s">
        <v>264</v>
      </c>
      <c r="E229" s="11" t="s">
        <v>630</v>
      </c>
      <c r="F229" s="11" t="s">
        <v>631</v>
      </c>
      <c r="G229" s="11" t="s">
        <v>992</v>
      </c>
      <c r="H229" s="11" t="s">
        <v>422</v>
      </c>
      <c r="I229" s="11" t="s">
        <v>430</v>
      </c>
      <c r="J229" s="11">
        <v>6498030.6091999896</v>
      </c>
      <c r="K229" s="11">
        <v>296415.348</v>
      </c>
      <c r="L229" s="11" t="s">
        <v>488</v>
      </c>
      <c r="M229" s="11" t="s">
        <v>433</v>
      </c>
      <c r="N229" s="11">
        <v>43800</v>
      </c>
      <c r="O229" s="11">
        <v>0</v>
      </c>
      <c r="P229" s="11">
        <v>65700</v>
      </c>
      <c r="Q229" s="11">
        <v>0</v>
      </c>
      <c r="R229" s="11" t="s">
        <v>434</v>
      </c>
      <c r="S229" s="11"/>
      <c r="T229" s="11"/>
      <c r="U229" s="11" t="s">
        <v>434</v>
      </c>
    </row>
    <row r="230" spans="1:21">
      <c r="A230" s="11">
        <v>774</v>
      </c>
      <c r="B230" s="11" t="s">
        <v>979</v>
      </c>
      <c r="C230" s="11" t="s">
        <v>980</v>
      </c>
      <c r="D230" s="11" t="s">
        <v>264</v>
      </c>
      <c r="E230" s="11" t="s">
        <v>630</v>
      </c>
      <c r="F230" s="11" t="s">
        <v>631</v>
      </c>
      <c r="G230" s="11" t="s">
        <v>993</v>
      </c>
      <c r="H230" s="11" t="s">
        <v>422</v>
      </c>
      <c r="I230" s="11" t="s">
        <v>430</v>
      </c>
      <c r="J230" s="11">
        <v>6498112.6301999902</v>
      </c>
      <c r="K230" s="11">
        <v>296434.86109999998</v>
      </c>
      <c r="L230" s="11" t="s">
        <v>488</v>
      </c>
      <c r="M230" s="11" t="s">
        <v>433</v>
      </c>
      <c r="N230" s="11">
        <v>1000</v>
      </c>
      <c r="O230" s="11">
        <v>0</v>
      </c>
      <c r="P230" s="11">
        <v>1500</v>
      </c>
      <c r="Q230" s="11">
        <v>0</v>
      </c>
      <c r="R230" s="11" t="s">
        <v>434</v>
      </c>
      <c r="S230" s="11"/>
      <c r="T230" s="11"/>
      <c r="U230" s="11" t="s">
        <v>434</v>
      </c>
    </row>
    <row r="231" spans="1:21">
      <c r="A231" s="11">
        <v>775</v>
      </c>
      <c r="B231" s="11" t="s">
        <v>994</v>
      </c>
      <c r="C231" s="11" t="s">
        <v>995</v>
      </c>
      <c r="D231" s="11" t="s">
        <v>264</v>
      </c>
      <c r="E231" s="11" t="s">
        <v>630</v>
      </c>
      <c r="F231" s="11" t="s">
        <v>631</v>
      </c>
      <c r="G231" s="11" t="s">
        <v>996</v>
      </c>
      <c r="H231" s="11" t="s">
        <v>422</v>
      </c>
      <c r="I231" s="11" t="s">
        <v>423</v>
      </c>
      <c r="J231" s="11">
        <v>6503322.7081000004</v>
      </c>
      <c r="K231" s="11">
        <v>299078.10439999902</v>
      </c>
      <c r="L231" s="11" t="s">
        <v>424</v>
      </c>
      <c r="M231" s="11" t="s">
        <v>433</v>
      </c>
      <c r="N231" s="11">
        <v>79900</v>
      </c>
      <c r="O231" s="11">
        <v>0</v>
      </c>
      <c r="P231" s="11">
        <v>119850</v>
      </c>
      <c r="Q231" s="11">
        <v>0</v>
      </c>
      <c r="R231" s="11" t="s">
        <v>434</v>
      </c>
      <c r="S231" s="11"/>
      <c r="T231" s="11"/>
      <c r="U231" s="11" t="s">
        <v>434</v>
      </c>
    </row>
    <row r="232" spans="1:21">
      <c r="A232" s="11">
        <v>776</v>
      </c>
      <c r="B232" s="11" t="s">
        <v>997</v>
      </c>
      <c r="C232" s="11" t="s">
        <v>998</v>
      </c>
      <c r="D232" s="11" t="s">
        <v>264</v>
      </c>
      <c r="E232" s="11" t="s">
        <v>630</v>
      </c>
      <c r="F232" s="11" t="s">
        <v>631</v>
      </c>
      <c r="G232" s="11" t="s">
        <v>999</v>
      </c>
      <c r="H232" s="11" t="s">
        <v>422</v>
      </c>
      <c r="I232" s="11" t="s">
        <v>430</v>
      </c>
      <c r="J232" s="11">
        <v>6516514.8948999904</v>
      </c>
      <c r="K232" s="11">
        <v>300619.9044</v>
      </c>
      <c r="L232" s="11" t="s">
        <v>488</v>
      </c>
      <c r="M232" s="11" t="s">
        <v>431</v>
      </c>
      <c r="N232" s="11">
        <v>199750</v>
      </c>
      <c r="O232" s="11"/>
      <c r="P232" s="11">
        <v>299625</v>
      </c>
      <c r="Q232" s="11">
        <v>0</v>
      </c>
      <c r="R232" s="11">
        <v>205</v>
      </c>
      <c r="S232" s="11" t="s">
        <v>452</v>
      </c>
      <c r="T232" s="11" t="s">
        <v>452</v>
      </c>
      <c r="U232" s="62">
        <v>31450</v>
      </c>
    </row>
    <row r="233" spans="1:21">
      <c r="A233" s="11">
        <v>361</v>
      </c>
      <c r="B233" s="11" t="s">
        <v>1000</v>
      </c>
      <c r="C233" s="11" t="s">
        <v>1001</v>
      </c>
      <c r="D233" s="11" t="s">
        <v>264</v>
      </c>
      <c r="E233" s="11" t="s">
        <v>449</v>
      </c>
      <c r="F233" s="11" t="s">
        <v>496</v>
      </c>
      <c r="G233" s="11" t="s">
        <v>1002</v>
      </c>
      <c r="H233" s="11" t="s">
        <v>443</v>
      </c>
      <c r="I233" s="11" t="s">
        <v>430</v>
      </c>
      <c r="J233" s="11">
        <v>6579656.5042000003</v>
      </c>
      <c r="K233" s="11">
        <v>292513.37609999999</v>
      </c>
      <c r="L233" s="11" t="s">
        <v>446</v>
      </c>
      <c r="M233" s="11" t="s">
        <v>443</v>
      </c>
      <c r="N233" s="11">
        <v>9600</v>
      </c>
      <c r="O233" s="11">
        <v>0</v>
      </c>
      <c r="P233" s="11">
        <v>14400</v>
      </c>
      <c r="Q233" s="11">
        <v>0</v>
      </c>
      <c r="R233" s="11">
        <v>1873</v>
      </c>
      <c r="S233" s="11" t="s">
        <v>452</v>
      </c>
      <c r="T233" s="11" t="s">
        <v>452</v>
      </c>
      <c r="U233" s="62">
        <v>41984</v>
      </c>
    </row>
    <row r="234" spans="1:21">
      <c r="A234" s="11">
        <v>362</v>
      </c>
      <c r="B234" s="11" t="s">
        <v>1003</v>
      </c>
      <c r="C234" s="11" t="s">
        <v>1004</v>
      </c>
      <c r="D234" s="11" t="s">
        <v>264</v>
      </c>
      <c r="E234" s="11" t="s">
        <v>449</v>
      </c>
      <c r="F234" s="11" t="s">
        <v>496</v>
      </c>
      <c r="G234" s="11" t="s">
        <v>1005</v>
      </c>
      <c r="H234" s="11" t="s">
        <v>422</v>
      </c>
      <c r="I234" s="11" t="s">
        <v>444</v>
      </c>
      <c r="J234" s="11">
        <v>6583787.7976999898</v>
      </c>
      <c r="K234" s="11">
        <v>285742.63889999897</v>
      </c>
      <c r="L234" s="11" t="s">
        <v>424</v>
      </c>
      <c r="M234" s="11" t="s">
        <v>431</v>
      </c>
      <c r="N234" s="11">
        <v>32400</v>
      </c>
      <c r="O234" s="11">
        <v>0</v>
      </c>
      <c r="P234" s="11">
        <v>48600</v>
      </c>
      <c r="Q234" s="11">
        <v>0</v>
      </c>
      <c r="R234" s="11">
        <v>105</v>
      </c>
      <c r="S234" s="11" t="s">
        <v>452</v>
      </c>
      <c r="T234" s="11" t="s">
        <v>452</v>
      </c>
      <c r="U234" s="62">
        <v>30699</v>
      </c>
    </row>
    <row r="235" spans="1:21">
      <c r="A235" s="11">
        <v>363</v>
      </c>
      <c r="B235" s="11" t="s">
        <v>1006</v>
      </c>
      <c r="C235" s="11" t="s">
        <v>1007</v>
      </c>
      <c r="D235" s="11" t="s">
        <v>264</v>
      </c>
      <c r="E235" s="11" t="s">
        <v>449</v>
      </c>
      <c r="F235" s="11" t="s">
        <v>496</v>
      </c>
      <c r="G235" s="11" t="s">
        <v>1008</v>
      </c>
      <c r="H235" s="11" t="s">
        <v>422</v>
      </c>
      <c r="I235" s="11" t="s">
        <v>444</v>
      </c>
      <c r="J235" s="11">
        <v>6583953.3600000003</v>
      </c>
      <c r="K235" s="11">
        <v>287105.20629999897</v>
      </c>
      <c r="L235" s="11" t="s">
        <v>424</v>
      </c>
      <c r="M235" s="11" t="s">
        <v>431</v>
      </c>
      <c r="N235" s="11">
        <v>3157333</v>
      </c>
      <c r="O235" s="11">
        <v>3667569</v>
      </c>
      <c r="P235" s="11">
        <v>4736000</v>
      </c>
      <c r="Q235" s="11">
        <v>5501354</v>
      </c>
      <c r="R235" s="11">
        <v>613</v>
      </c>
      <c r="S235" s="11">
        <v>2122</v>
      </c>
      <c r="T235" s="62">
        <v>42237</v>
      </c>
      <c r="U235" s="62">
        <v>42073</v>
      </c>
    </row>
    <row r="236" spans="1:21">
      <c r="A236" s="11">
        <v>365</v>
      </c>
      <c r="B236" s="11" t="s">
        <v>1009</v>
      </c>
      <c r="C236" s="11" t="s">
        <v>1010</v>
      </c>
      <c r="D236" s="11" t="s">
        <v>264</v>
      </c>
      <c r="E236" s="11" t="s">
        <v>449</v>
      </c>
      <c r="F236" s="11" t="s">
        <v>1011</v>
      </c>
      <c r="G236" s="11" t="s">
        <v>693</v>
      </c>
      <c r="H236" s="11" t="s">
        <v>422</v>
      </c>
      <c r="I236" s="11" t="s">
        <v>430</v>
      </c>
      <c r="J236" s="11">
        <v>6635787.6717999903</v>
      </c>
      <c r="K236" s="11">
        <v>320561.639399999</v>
      </c>
      <c r="L236" s="11" t="s">
        <v>424</v>
      </c>
      <c r="M236" s="11" t="s">
        <v>431</v>
      </c>
      <c r="N236" s="11">
        <v>26670</v>
      </c>
      <c r="O236" s="11">
        <v>0</v>
      </c>
      <c r="P236" s="11">
        <v>40005</v>
      </c>
      <c r="Q236" s="11">
        <v>0</v>
      </c>
      <c r="R236" s="11">
        <v>512</v>
      </c>
      <c r="S236" s="11" t="s">
        <v>452</v>
      </c>
      <c r="T236" s="11" t="s">
        <v>452</v>
      </c>
      <c r="U236" s="62">
        <v>32272</v>
      </c>
    </row>
    <row r="237" spans="1:21">
      <c r="A237" s="11">
        <v>368</v>
      </c>
      <c r="B237" s="11" t="s">
        <v>535</v>
      </c>
      <c r="C237" s="11" t="s">
        <v>535</v>
      </c>
      <c r="D237" s="11" t="s">
        <v>264</v>
      </c>
      <c r="E237" s="11" t="s">
        <v>630</v>
      </c>
      <c r="F237" s="11" t="s">
        <v>1012</v>
      </c>
      <c r="G237" s="11" t="s">
        <v>1013</v>
      </c>
      <c r="H237" s="11" t="s">
        <v>422</v>
      </c>
      <c r="I237" s="11" t="s">
        <v>444</v>
      </c>
      <c r="J237" s="11">
        <v>6504880.6823000005</v>
      </c>
      <c r="K237" s="11">
        <v>278809.16720000003</v>
      </c>
      <c r="L237" s="11" t="s">
        <v>488</v>
      </c>
      <c r="M237" s="11"/>
      <c r="N237" s="11">
        <v>1000</v>
      </c>
      <c r="O237" s="11">
        <v>0</v>
      </c>
      <c r="P237" s="11">
        <v>1500</v>
      </c>
      <c r="Q237" s="11">
        <v>0</v>
      </c>
      <c r="R237" s="11" t="s">
        <v>434</v>
      </c>
      <c r="S237" s="11"/>
      <c r="T237" s="11"/>
      <c r="U237" s="11" t="s">
        <v>434</v>
      </c>
    </row>
    <row r="238" spans="1:21">
      <c r="A238" s="11">
        <v>369</v>
      </c>
      <c r="B238" s="11" t="s">
        <v>1014</v>
      </c>
      <c r="C238" s="11" t="s">
        <v>1015</v>
      </c>
      <c r="D238" s="11" t="s">
        <v>264</v>
      </c>
      <c r="E238" s="11" t="s">
        <v>630</v>
      </c>
      <c r="F238" s="11" t="s">
        <v>631</v>
      </c>
      <c r="G238" s="11" t="s">
        <v>1016</v>
      </c>
      <c r="H238" s="11" t="s">
        <v>422</v>
      </c>
      <c r="I238" s="11" t="s">
        <v>430</v>
      </c>
      <c r="J238" s="11">
        <v>6497738.8830000004</v>
      </c>
      <c r="K238" s="11">
        <v>294325.65010000003</v>
      </c>
      <c r="L238" s="11" t="s">
        <v>488</v>
      </c>
      <c r="M238" s="11" t="s">
        <v>433</v>
      </c>
      <c r="N238" s="11">
        <v>29200</v>
      </c>
      <c r="O238" s="11">
        <v>0</v>
      </c>
      <c r="P238" s="11">
        <v>43800</v>
      </c>
      <c r="Q238" s="11">
        <v>0</v>
      </c>
      <c r="R238" s="11">
        <v>643</v>
      </c>
      <c r="S238" s="11" t="s">
        <v>452</v>
      </c>
      <c r="T238" s="11" t="s">
        <v>452</v>
      </c>
      <c r="U238" s="62">
        <v>31975</v>
      </c>
    </row>
    <row r="239" spans="1:21">
      <c r="A239" s="11">
        <v>370</v>
      </c>
      <c r="B239" s="11" t="s">
        <v>979</v>
      </c>
      <c r="C239" s="11" t="s">
        <v>980</v>
      </c>
      <c r="D239" s="11" t="s">
        <v>264</v>
      </c>
      <c r="E239" s="11" t="s">
        <v>630</v>
      </c>
      <c r="F239" s="11" t="s">
        <v>631</v>
      </c>
      <c r="G239" s="11" t="s">
        <v>1017</v>
      </c>
      <c r="H239" s="11" t="s">
        <v>422</v>
      </c>
      <c r="I239" s="11" t="s">
        <v>430</v>
      </c>
      <c r="J239" s="11">
        <v>6498074.5963000003</v>
      </c>
      <c r="K239" s="11">
        <v>296408.071999999</v>
      </c>
      <c r="L239" s="11" t="s">
        <v>488</v>
      </c>
      <c r="M239" s="11" t="s">
        <v>433</v>
      </c>
      <c r="N239" s="11">
        <v>34300</v>
      </c>
      <c r="O239" s="11">
        <v>0</v>
      </c>
      <c r="P239" s="11">
        <v>51450</v>
      </c>
      <c r="Q239" s="11">
        <v>0</v>
      </c>
      <c r="R239" s="11" t="s">
        <v>434</v>
      </c>
      <c r="S239" s="11"/>
      <c r="T239" s="11"/>
      <c r="U239" s="11" t="s">
        <v>434</v>
      </c>
    </row>
    <row r="240" spans="1:21">
      <c r="A240" s="11">
        <v>371</v>
      </c>
      <c r="B240" s="11" t="s">
        <v>1018</v>
      </c>
      <c r="C240" s="11" t="s">
        <v>1019</v>
      </c>
      <c r="D240" s="11" t="s">
        <v>264</v>
      </c>
      <c r="E240" s="11" t="s">
        <v>630</v>
      </c>
      <c r="F240" s="11" t="s">
        <v>631</v>
      </c>
      <c r="G240" s="11" t="s">
        <v>1020</v>
      </c>
      <c r="H240" s="11" t="s">
        <v>422</v>
      </c>
      <c r="I240" s="11" t="s">
        <v>430</v>
      </c>
      <c r="J240" s="11">
        <v>6499910.0422</v>
      </c>
      <c r="K240" s="11">
        <v>296619.288999999</v>
      </c>
      <c r="L240" s="11" t="s">
        <v>424</v>
      </c>
      <c r="M240" s="11" t="s">
        <v>433</v>
      </c>
      <c r="N240" s="11">
        <v>572000</v>
      </c>
      <c r="O240" s="11">
        <v>0</v>
      </c>
      <c r="P240" s="11">
        <v>858000</v>
      </c>
      <c r="Q240" s="11">
        <v>0</v>
      </c>
      <c r="R240" s="11">
        <v>645</v>
      </c>
      <c r="S240" s="11" t="s">
        <v>452</v>
      </c>
      <c r="T240" s="11" t="s">
        <v>452</v>
      </c>
      <c r="U240" s="62">
        <v>31975</v>
      </c>
    </row>
    <row r="241" spans="1:21">
      <c r="A241" s="11">
        <v>1023</v>
      </c>
      <c r="B241" s="11" t="s">
        <v>1006</v>
      </c>
      <c r="C241" s="11" t="s">
        <v>1007</v>
      </c>
      <c r="D241" s="11" t="s">
        <v>264</v>
      </c>
      <c r="E241" s="11" t="s">
        <v>449</v>
      </c>
      <c r="F241" s="11" t="s">
        <v>496</v>
      </c>
      <c r="G241" s="11" t="s">
        <v>1021</v>
      </c>
      <c r="H241" s="11" t="s">
        <v>732</v>
      </c>
      <c r="I241" s="11" t="s">
        <v>444</v>
      </c>
      <c r="J241" s="11">
        <v>6583536.3757999903</v>
      </c>
      <c r="K241" s="11">
        <v>287035.35619999998</v>
      </c>
      <c r="L241" s="11" t="s">
        <v>446</v>
      </c>
      <c r="M241" s="11"/>
      <c r="N241" s="11">
        <v>2750000</v>
      </c>
      <c r="O241" s="11">
        <v>1167155</v>
      </c>
      <c r="P241" s="11">
        <v>5500000</v>
      </c>
      <c r="Q241" s="11">
        <v>1750733</v>
      </c>
      <c r="R241" s="11">
        <v>2243</v>
      </c>
      <c r="S241" s="11">
        <v>2122</v>
      </c>
      <c r="T241" s="62">
        <v>42237</v>
      </c>
      <c r="U241" s="62">
        <v>42251</v>
      </c>
    </row>
    <row r="242" spans="1:21">
      <c r="A242" s="11">
        <v>1055</v>
      </c>
      <c r="B242" s="11" t="s">
        <v>535</v>
      </c>
      <c r="C242" s="11" t="s">
        <v>535</v>
      </c>
      <c r="D242" s="11" t="s">
        <v>418</v>
      </c>
      <c r="E242" s="11" t="s">
        <v>419</v>
      </c>
      <c r="F242" s="11" t="s">
        <v>460</v>
      </c>
      <c r="G242" s="11" t="s">
        <v>1022</v>
      </c>
      <c r="H242" s="11" t="s">
        <v>422</v>
      </c>
      <c r="I242" s="11" t="s">
        <v>423</v>
      </c>
      <c r="J242" s="11">
        <v>7464131.7483999897</v>
      </c>
      <c r="K242" s="11">
        <v>464164.22129999998</v>
      </c>
      <c r="L242" s="11" t="s">
        <v>488</v>
      </c>
      <c r="M242" s="11"/>
      <c r="N242" s="11">
        <v>500</v>
      </c>
      <c r="O242" s="11">
        <v>0</v>
      </c>
      <c r="P242" s="11">
        <v>600</v>
      </c>
      <c r="Q242" s="11">
        <v>0</v>
      </c>
      <c r="R242" s="11" t="s">
        <v>434</v>
      </c>
      <c r="S242" s="11"/>
      <c r="T242" s="11"/>
      <c r="U242" s="11" t="s">
        <v>434</v>
      </c>
    </row>
    <row r="243" spans="1:21">
      <c r="A243" s="11">
        <v>374</v>
      </c>
      <c r="B243" s="11" t="s">
        <v>1023</v>
      </c>
      <c r="C243" s="11" t="s">
        <v>1024</v>
      </c>
      <c r="D243" s="11" t="s">
        <v>264</v>
      </c>
      <c r="E243" s="11" t="s">
        <v>630</v>
      </c>
      <c r="F243" s="11" t="s">
        <v>631</v>
      </c>
      <c r="G243" s="11" t="s">
        <v>1025</v>
      </c>
      <c r="H243" s="11" t="s">
        <v>422</v>
      </c>
      <c r="I243" s="11" t="s">
        <v>444</v>
      </c>
      <c r="J243" s="11">
        <v>6501613.8994000005</v>
      </c>
      <c r="K243" s="11">
        <v>298494.57309999899</v>
      </c>
      <c r="L243" s="11" t="s">
        <v>424</v>
      </c>
      <c r="M243" s="11" t="s">
        <v>431</v>
      </c>
      <c r="N243" s="11">
        <v>12800</v>
      </c>
      <c r="O243" s="11">
        <v>0</v>
      </c>
      <c r="P243" s="11">
        <v>19200</v>
      </c>
      <c r="Q243" s="11">
        <v>0</v>
      </c>
      <c r="R243" s="11">
        <v>103</v>
      </c>
      <c r="S243" s="11" t="s">
        <v>452</v>
      </c>
      <c r="T243" s="11" t="s">
        <v>452</v>
      </c>
      <c r="U243" s="62">
        <v>30699</v>
      </c>
    </row>
    <row r="244" spans="1:21">
      <c r="A244" s="11">
        <v>375</v>
      </c>
      <c r="B244" s="11" t="s">
        <v>1026</v>
      </c>
      <c r="C244" s="11" t="s">
        <v>1027</v>
      </c>
      <c r="D244" s="11" t="s">
        <v>264</v>
      </c>
      <c r="E244" s="11" t="s">
        <v>630</v>
      </c>
      <c r="F244" s="11" t="s">
        <v>631</v>
      </c>
      <c r="G244" s="11" t="s">
        <v>1028</v>
      </c>
      <c r="H244" s="11" t="s">
        <v>422</v>
      </c>
      <c r="I244" s="11" t="s">
        <v>444</v>
      </c>
      <c r="J244" s="11">
        <v>6502190.6288999896</v>
      </c>
      <c r="K244" s="11">
        <v>298321.28569999902</v>
      </c>
      <c r="L244" s="11" t="s">
        <v>424</v>
      </c>
      <c r="M244" s="11" t="s">
        <v>433</v>
      </c>
      <c r="N244" s="11">
        <v>46186</v>
      </c>
      <c r="O244" s="11">
        <v>0</v>
      </c>
      <c r="P244" s="11">
        <v>69279</v>
      </c>
      <c r="Q244" s="11">
        <v>0</v>
      </c>
      <c r="R244" s="11">
        <v>411</v>
      </c>
      <c r="S244" s="11">
        <v>3313</v>
      </c>
      <c r="T244" s="62">
        <v>37907</v>
      </c>
      <c r="U244" s="62">
        <v>30782</v>
      </c>
    </row>
    <row r="245" spans="1:21">
      <c r="A245" s="11">
        <v>376</v>
      </c>
      <c r="B245" s="11" t="s">
        <v>1029</v>
      </c>
      <c r="C245" s="11" t="s">
        <v>1030</v>
      </c>
      <c r="D245" s="11" t="s">
        <v>264</v>
      </c>
      <c r="E245" s="11" t="s">
        <v>630</v>
      </c>
      <c r="F245" s="11" t="s">
        <v>631</v>
      </c>
      <c r="G245" s="11" t="s">
        <v>1031</v>
      </c>
      <c r="H245" s="11" t="s">
        <v>422</v>
      </c>
      <c r="I245" s="11" t="s">
        <v>430</v>
      </c>
      <c r="J245" s="11">
        <v>6505250.8031999897</v>
      </c>
      <c r="K245" s="11">
        <v>300531.73209999898</v>
      </c>
      <c r="L245" s="11" t="s">
        <v>424</v>
      </c>
      <c r="M245" s="11" t="s">
        <v>431</v>
      </c>
      <c r="N245" s="11">
        <v>32804</v>
      </c>
      <c r="O245" s="11">
        <v>0</v>
      </c>
      <c r="P245" s="11">
        <v>49260</v>
      </c>
      <c r="Q245" s="11">
        <v>0</v>
      </c>
      <c r="R245" s="11">
        <v>212</v>
      </c>
      <c r="S245" s="11" t="s">
        <v>452</v>
      </c>
      <c r="T245" s="11" t="s">
        <v>452</v>
      </c>
      <c r="U245" s="62">
        <v>32185</v>
      </c>
    </row>
    <row r="246" spans="1:21">
      <c r="A246" s="11">
        <v>377</v>
      </c>
      <c r="B246" s="11" t="s">
        <v>1032</v>
      </c>
      <c r="C246" s="11" t="s">
        <v>1033</v>
      </c>
      <c r="D246" s="11" t="s">
        <v>264</v>
      </c>
      <c r="E246" s="11" t="s">
        <v>630</v>
      </c>
      <c r="F246" s="11" t="s">
        <v>631</v>
      </c>
      <c r="G246" s="11" t="s">
        <v>1034</v>
      </c>
      <c r="H246" s="11" t="s">
        <v>443</v>
      </c>
      <c r="I246" s="11" t="s">
        <v>430</v>
      </c>
      <c r="J246" s="11">
        <v>6518626.5722000003</v>
      </c>
      <c r="K246" s="11">
        <v>307819.31069999997</v>
      </c>
      <c r="L246" s="11" t="s">
        <v>424</v>
      </c>
      <c r="M246" s="11" t="s">
        <v>443</v>
      </c>
      <c r="N246" s="11">
        <v>875</v>
      </c>
      <c r="O246" s="11">
        <v>0</v>
      </c>
      <c r="P246" s="11">
        <v>1312</v>
      </c>
      <c r="Q246" s="11">
        <v>0</v>
      </c>
      <c r="R246" s="11">
        <v>66</v>
      </c>
      <c r="S246" s="11" t="s">
        <v>452</v>
      </c>
      <c r="T246" s="11" t="s">
        <v>452</v>
      </c>
      <c r="U246" s="62">
        <v>32892</v>
      </c>
    </row>
    <row r="247" spans="1:21">
      <c r="A247" s="11">
        <v>378</v>
      </c>
      <c r="B247" s="11" t="s">
        <v>1035</v>
      </c>
      <c r="C247" s="11" t="s">
        <v>1036</v>
      </c>
      <c r="D247" s="11" t="s">
        <v>264</v>
      </c>
      <c r="E247" s="11" t="s">
        <v>630</v>
      </c>
      <c r="F247" s="11" t="s">
        <v>631</v>
      </c>
      <c r="G247" s="11" t="s">
        <v>1037</v>
      </c>
      <c r="H247" s="11" t="s">
        <v>422</v>
      </c>
      <c r="I247" s="11" t="s">
        <v>444</v>
      </c>
      <c r="J247" s="11">
        <v>6518271.5519000003</v>
      </c>
      <c r="K247" s="11">
        <v>307763.49639999901</v>
      </c>
      <c r="L247" s="11" t="s">
        <v>424</v>
      </c>
      <c r="M247" s="11" t="s">
        <v>433</v>
      </c>
      <c r="N247" s="11">
        <v>152000</v>
      </c>
      <c r="O247" s="11">
        <v>0</v>
      </c>
      <c r="P247" s="11">
        <v>228000</v>
      </c>
      <c r="Q247" s="11">
        <v>0</v>
      </c>
      <c r="R247" s="11" t="s">
        <v>434</v>
      </c>
      <c r="S247" s="11"/>
      <c r="T247" s="11"/>
      <c r="U247" s="11" t="s">
        <v>434</v>
      </c>
    </row>
    <row r="248" spans="1:21">
      <c r="A248" s="11">
        <v>379</v>
      </c>
      <c r="B248" s="11" t="s">
        <v>1038</v>
      </c>
      <c r="C248" s="11" t="s">
        <v>1039</v>
      </c>
      <c r="D248" s="11" t="s">
        <v>264</v>
      </c>
      <c r="E248" s="11" t="s">
        <v>630</v>
      </c>
      <c r="F248" s="11" t="s">
        <v>631</v>
      </c>
      <c r="G248" s="11" t="s">
        <v>1040</v>
      </c>
      <c r="H248" s="11" t="s">
        <v>422</v>
      </c>
      <c r="I248" s="11" t="s">
        <v>430</v>
      </c>
      <c r="J248" s="11">
        <v>6521273.1266000001</v>
      </c>
      <c r="K248" s="11">
        <v>308499.77169999998</v>
      </c>
      <c r="L248" s="11" t="s">
        <v>424</v>
      </c>
      <c r="M248" s="11" t="s">
        <v>431</v>
      </c>
      <c r="N248" s="11">
        <v>95880</v>
      </c>
      <c r="O248" s="11">
        <v>0</v>
      </c>
      <c r="P248" s="11">
        <v>143820</v>
      </c>
      <c r="Q248" s="11">
        <v>0</v>
      </c>
      <c r="R248" s="11">
        <v>573</v>
      </c>
      <c r="S248" s="11" t="s">
        <v>452</v>
      </c>
      <c r="T248" s="11" t="s">
        <v>452</v>
      </c>
      <c r="U248" s="62">
        <v>31565</v>
      </c>
    </row>
    <row r="249" spans="1:21">
      <c r="A249" s="11">
        <v>380</v>
      </c>
      <c r="B249" s="11" t="s">
        <v>1041</v>
      </c>
      <c r="C249" s="11" t="s">
        <v>1042</v>
      </c>
      <c r="D249" s="11" t="s">
        <v>264</v>
      </c>
      <c r="E249" s="11" t="s">
        <v>630</v>
      </c>
      <c r="F249" s="11" t="s">
        <v>631</v>
      </c>
      <c r="G249" s="11" t="s">
        <v>1043</v>
      </c>
      <c r="H249" s="11" t="s">
        <v>422</v>
      </c>
      <c r="I249" s="11" t="s">
        <v>430</v>
      </c>
      <c r="J249" s="11">
        <v>6524245.1662999904</v>
      </c>
      <c r="K249" s="11">
        <v>304045.41100000002</v>
      </c>
      <c r="L249" s="11" t="s">
        <v>488</v>
      </c>
      <c r="M249" s="11"/>
      <c r="N249" s="11">
        <v>7095</v>
      </c>
      <c r="O249" s="11">
        <v>0</v>
      </c>
      <c r="P249" s="11">
        <v>10643</v>
      </c>
      <c r="Q249" s="11">
        <v>0</v>
      </c>
      <c r="R249" s="11" t="s">
        <v>434</v>
      </c>
      <c r="S249" s="11"/>
      <c r="T249" s="11"/>
      <c r="U249" s="11" t="s">
        <v>434</v>
      </c>
    </row>
    <row r="250" spans="1:21">
      <c r="A250" s="11">
        <v>381</v>
      </c>
      <c r="B250" s="11" t="s">
        <v>1044</v>
      </c>
      <c r="C250" s="11" t="s">
        <v>1045</v>
      </c>
      <c r="D250" s="11" t="s">
        <v>264</v>
      </c>
      <c r="E250" s="11" t="s">
        <v>630</v>
      </c>
      <c r="F250" s="11" t="s">
        <v>631</v>
      </c>
      <c r="G250" s="11" t="s">
        <v>1046</v>
      </c>
      <c r="H250" s="11" t="s">
        <v>422</v>
      </c>
      <c r="I250" s="11" t="s">
        <v>430</v>
      </c>
      <c r="J250" s="11">
        <v>6522934.3848999897</v>
      </c>
      <c r="K250" s="11">
        <v>301794.08239999902</v>
      </c>
      <c r="L250" s="11" t="s">
        <v>424</v>
      </c>
      <c r="M250" s="11" t="s">
        <v>433</v>
      </c>
      <c r="N250" s="11">
        <v>5670</v>
      </c>
      <c r="O250" s="11">
        <v>0</v>
      </c>
      <c r="P250" s="11">
        <v>8505</v>
      </c>
      <c r="Q250" s="11">
        <v>0</v>
      </c>
      <c r="R250" s="11" t="s">
        <v>434</v>
      </c>
      <c r="S250" s="11">
        <v>913</v>
      </c>
      <c r="T250" s="62">
        <v>41723</v>
      </c>
      <c r="U250" s="11" t="s">
        <v>434</v>
      </c>
    </row>
    <row r="251" spans="1:21">
      <c r="A251" s="11">
        <v>783</v>
      </c>
      <c r="B251" s="11" t="s">
        <v>1047</v>
      </c>
      <c r="C251" s="11" t="s">
        <v>1048</v>
      </c>
      <c r="D251" s="11" t="s">
        <v>264</v>
      </c>
      <c r="E251" s="11" t="s">
        <v>630</v>
      </c>
      <c r="F251" s="11" t="s">
        <v>631</v>
      </c>
      <c r="G251" s="11" t="s">
        <v>1049</v>
      </c>
      <c r="H251" s="11" t="s">
        <v>422</v>
      </c>
      <c r="I251" s="11" t="s">
        <v>423</v>
      </c>
      <c r="J251" s="11">
        <v>6527236.9415999902</v>
      </c>
      <c r="K251" s="11">
        <v>303046.31020000001</v>
      </c>
      <c r="L251" s="11" t="s">
        <v>424</v>
      </c>
      <c r="M251" s="11" t="s">
        <v>433</v>
      </c>
      <c r="N251" s="11">
        <v>47141</v>
      </c>
      <c r="O251" s="11">
        <v>0</v>
      </c>
      <c r="P251" s="11">
        <v>70711</v>
      </c>
      <c r="Q251" s="11">
        <v>0</v>
      </c>
      <c r="R251" s="11">
        <v>204</v>
      </c>
      <c r="S251" s="11"/>
      <c r="T251" s="11"/>
      <c r="U251" s="62">
        <v>31450</v>
      </c>
    </row>
    <row r="252" spans="1:21">
      <c r="A252" s="11">
        <v>632</v>
      </c>
      <c r="B252" s="11" t="s">
        <v>1041</v>
      </c>
      <c r="C252" s="11" t="s">
        <v>1042</v>
      </c>
      <c r="D252" s="11" t="s">
        <v>264</v>
      </c>
      <c r="E252" s="11" t="s">
        <v>630</v>
      </c>
      <c r="F252" s="11" t="s">
        <v>631</v>
      </c>
      <c r="G252" s="11" t="s">
        <v>1050</v>
      </c>
      <c r="H252" s="11" t="s">
        <v>422</v>
      </c>
      <c r="I252" s="11" t="s">
        <v>430</v>
      </c>
      <c r="J252" s="11">
        <v>6524616.1128000002</v>
      </c>
      <c r="K252" s="11">
        <v>304553.9412</v>
      </c>
      <c r="L252" s="11" t="s">
        <v>488</v>
      </c>
      <c r="M252" s="11" t="s">
        <v>433</v>
      </c>
      <c r="N252" s="11">
        <v>46700</v>
      </c>
      <c r="O252" s="11">
        <v>0</v>
      </c>
      <c r="P252" s="11">
        <v>70050</v>
      </c>
      <c r="Q252" s="11">
        <v>0</v>
      </c>
      <c r="R252" s="11">
        <v>144</v>
      </c>
      <c r="S252" s="11" t="s">
        <v>452</v>
      </c>
      <c r="T252" s="11" t="s">
        <v>452</v>
      </c>
      <c r="U252" s="62">
        <v>31079</v>
      </c>
    </row>
    <row r="253" spans="1:21">
      <c r="A253" s="11">
        <v>633</v>
      </c>
      <c r="B253" s="11" t="s">
        <v>1041</v>
      </c>
      <c r="C253" s="11" t="s">
        <v>1042</v>
      </c>
      <c r="D253" s="11" t="s">
        <v>264</v>
      </c>
      <c r="E253" s="11" t="s">
        <v>630</v>
      </c>
      <c r="F253" s="11" t="s">
        <v>631</v>
      </c>
      <c r="G253" s="11" t="s">
        <v>1051</v>
      </c>
      <c r="H253" s="11" t="s">
        <v>422</v>
      </c>
      <c r="I253" s="11" t="s">
        <v>430</v>
      </c>
      <c r="J253" s="11">
        <v>6523593.2315999903</v>
      </c>
      <c r="K253" s="11">
        <v>304011.54430000001</v>
      </c>
      <c r="L253" s="11" t="s">
        <v>488</v>
      </c>
      <c r="M253" s="11" t="s">
        <v>433</v>
      </c>
      <c r="N253" s="11">
        <v>12100</v>
      </c>
      <c r="O253" s="11">
        <v>0</v>
      </c>
      <c r="P253" s="11">
        <v>18150</v>
      </c>
      <c r="Q253" s="11">
        <v>0</v>
      </c>
      <c r="R253" s="11" t="s">
        <v>434</v>
      </c>
      <c r="S253" s="11"/>
      <c r="T253" s="11"/>
      <c r="U253" s="11" t="s">
        <v>434</v>
      </c>
    </row>
    <row r="254" spans="1:21">
      <c r="A254" s="11">
        <v>634</v>
      </c>
      <c r="B254" s="11" t="s">
        <v>1052</v>
      </c>
      <c r="C254" s="11" t="s">
        <v>1053</v>
      </c>
      <c r="D254" s="11" t="s">
        <v>264</v>
      </c>
      <c r="E254" s="11" t="s">
        <v>630</v>
      </c>
      <c r="F254" s="11" t="s">
        <v>631</v>
      </c>
      <c r="G254" s="11" t="s">
        <v>1054</v>
      </c>
      <c r="H254" s="11" t="s">
        <v>422</v>
      </c>
      <c r="I254" s="11" t="s">
        <v>430</v>
      </c>
      <c r="J254" s="11">
        <v>6528301.4901999896</v>
      </c>
      <c r="K254" s="11">
        <v>300184.638299999</v>
      </c>
      <c r="L254" s="11" t="s">
        <v>424</v>
      </c>
      <c r="M254" s="11"/>
      <c r="N254" s="11">
        <v>3050</v>
      </c>
      <c r="O254" s="11">
        <v>0</v>
      </c>
      <c r="P254" s="11">
        <v>4575</v>
      </c>
      <c r="Q254" s="11">
        <v>0</v>
      </c>
      <c r="R254" s="11">
        <v>763</v>
      </c>
      <c r="S254" s="11"/>
      <c r="T254" s="11"/>
      <c r="U254" s="62">
        <v>36303</v>
      </c>
    </row>
    <row r="255" spans="1:21">
      <c r="A255" s="11">
        <v>383</v>
      </c>
      <c r="B255" s="11" t="s">
        <v>1052</v>
      </c>
      <c r="C255" s="11" t="s">
        <v>1053</v>
      </c>
      <c r="D255" s="11" t="s">
        <v>264</v>
      </c>
      <c r="E255" s="11" t="s">
        <v>630</v>
      </c>
      <c r="F255" s="11" t="s">
        <v>631</v>
      </c>
      <c r="G255" s="11" t="s">
        <v>1055</v>
      </c>
      <c r="H255" s="11" t="s">
        <v>422</v>
      </c>
      <c r="I255" s="11" t="s">
        <v>430</v>
      </c>
      <c r="J255" s="11">
        <v>6528243.2632999904</v>
      </c>
      <c r="K255" s="11">
        <v>300099.48589999898</v>
      </c>
      <c r="L255" s="11" t="s">
        <v>424</v>
      </c>
      <c r="M255" s="11"/>
      <c r="N255" s="11">
        <v>38300</v>
      </c>
      <c r="O255" s="11">
        <v>0</v>
      </c>
      <c r="P255" s="11">
        <v>57450</v>
      </c>
      <c r="Q255" s="11">
        <v>0</v>
      </c>
      <c r="R255" s="11">
        <v>630</v>
      </c>
      <c r="S255" s="11" t="s">
        <v>452</v>
      </c>
      <c r="T255" s="11" t="s">
        <v>452</v>
      </c>
      <c r="U255" s="62">
        <v>31587</v>
      </c>
    </row>
    <row r="256" spans="1:21">
      <c r="A256" s="11">
        <v>385</v>
      </c>
      <c r="B256" s="11" t="s">
        <v>1056</v>
      </c>
      <c r="C256" s="11" t="s">
        <v>1057</v>
      </c>
      <c r="D256" s="11" t="s">
        <v>264</v>
      </c>
      <c r="E256" s="11" t="s">
        <v>630</v>
      </c>
      <c r="F256" s="11" t="s">
        <v>958</v>
      </c>
      <c r="G256" s="11" t="s">
        <v>1058</v>
      </c>
      <c r="H256" s="11" t="s">
        <v>443</v>
      </c>
      <c r="I256" s="11" t="s">
        <v>471</v>
      </c>
      <c r="J256" s="11">
        <v>6464419.4983000001</v>
      </c>
      <c r="K256" s="11">
        <v>298583.85049999901</v>
      </c>
      <c r="L256" s="11" t="s">
        <v>446</v>
      </c>
      <c r="M256" s="11" t="s">
        <v>443</v>
      </c>
      <c r="N256" s="11">
        <v>24000</v>
      </c>
      <c r="O256" s="11">
        <v>3167</v>
      </c>
      <c r="P256" s="11">
        <v>36000</v>
      </c>
      <c r="Q256" s="11">
        <v>4750</v>
      </c>
      <c r="R256" s="11">
        <v>690</v>
      </c>
      <c r="S256" s="11"/>
      <c r="T256" s="11"/>
      <c r="U256" s="62">
        <v>39918</v>
      </c>
    </row>
    <row r="257" spans="1:21">
      <c r="A257" s="11">
        <v>387</v>
      </c>
      <c r="B257" s="11" t="s">
        <v>1059</v>
      </c>
      <c r="C257" s="11" t="s">
        <v>1060</v>
      </c>
      <c r="D257" s="11" t="s">
        <v>264</v>
      </c>
      <c r="E257" s="11" t="s">
        <v>630</v>
      </c>
      <c r="F257" s="11" t="s">
        <v>1061</v>
      </c>
      <c r="G257" s="11" t="s">
        <v>1062</v>
      </c>
      <c r="H257" s="11" t="s">
        <v>422</v>
      </c>
      <c r="I257" s="11" t="s">
        <v>423</v>
      </c>
      <c r="J257" s="11">
        <v>6475733.0268999897</v>
      </c>
      <c r="K257" s="11">
        <v>349354.471599999</v>
      </c>
      <c r="L257" s="11" t="s">
        <v>424</v>
      </c>
      <c r="M257" s="11"/>
      <c r="N257" s="11">
        <v>2820100</v>
      </c>
      <c r="O257" s="11">
        <v>0</v>
      </c>
      <c r="P257" s="11">
        <v>4230150</v>
      </c>
      <c r="Q257" s="11">
        <v>0</v>
      </c>
      <c r="R257" s="11">
        <v>2623</v>
      </c>
      <c r="S257" s="11">
        <v>1603</v>
      </c>
      <c r="T257" s="62">
        <v>42170</v>
      </c>
      <c r="U257" s="62">
        <v>38350</v>
      </c>
    </row>
    <row r="258" spans="1:21">
      <c r="A258" s="11">
        <v>1056</v>
      </c>
      <c r="B258" s="11" t="s">
        <v>1063</v>
      </c>
      <c r="C258" s="11" t="s">
        <v>1064</v>
      </c>
      <c r="D258" s="11" t="s">
        <v>608</v>
      </c>
      <c r="E258" s="11" t="s">
        <v>609</v>
      </c>
      <c r="F258" s="11" t="s">
        <v>1065</v>
      </c>
      <c r="G258" s="11" t="s">
        <v>1066</v>
      </c>
      <c r="H258" s="11" t="s">
        <v>422</v>
      </c>
      <c r="I258" s="11" t="s">
        <v>423</v>
      </c>
      <c r="J258" s="11">
        <v>6318853.3574000001</v>
      </c>
      <c r="K258" s="11">
        <v>328750.09749999997</v>
      </c>
      <c r="L258" s="11" t="s">
        <v>424</v>
      </c>
      <c r="M258" s="11"/>
      <c r="N258" s="11">
        <v>170000</v>
      </c>
      <c r="O258" s="11"/>
      <c r="P258" s="11">
        <v>250000</v>
      </c>
      <c r="Q258" s="11"/>
      <c r="R258" s="11">
        <v>33</v>
      </c>
      <c r="S258" s="11">
        <v>771</v>
      </c>
      <c r="T258" s="62">
        <v>39301</v>
      </c>
      <c r="U258" s="62">
        <v>32517</v>
      </c>
    </row>
    <row r="259" spans="1:21">
      <c r="A259" s="11">
        <v>1057</v>
      </c>
      <c r="B259" s="11" t="s">
        <v>1063</v>
      </c>
      <c r="C259" s="11" t="s">
        <v>1064</v>
      </c>
      <c r="D259" s="11" t="s">
        <v>608</v>
      </c>
      <c r="E259" s="11" t="s">
        <v>609</v>
      </c>
      <c r="F259" s="11" t="s">
        <v>1065</v>
      </c>
      <c r="G259" s="11" t="s">
        <v>739</v>
      </c>
      <c r="H259" s="11" t="s">
        <v>422</v>
      </c>
      <c r="I259" s="11" t="s">
        <v>423</v>
      </c>
      <c r="J259" s="11">
        <v>6318830.8678000001</v>
      </c>
      <c r="K259" s="11">
        <v>328928.69159999897</v>
      </c>
      <c r="L259" s="11" t="s">
        <v>424</v>
      </c>
      <c r="M259" s="11"/>
      <c r="N259" s="11"/>
      <c r="O259" s="11"/>
      <c r="P259" s="11"/>
      <c r="Q259" s="11"/>
      <c r="R259" s="11">
        <v>69</v>
      </c>
      <c r="S259" s="11"/>
      <c r="T259" s="11"/>
      <c r="U259" s="62">
        <v>33620</v>
      </c>
    </row>
    <row r="260" spans="1:21">
      <c r="A260" s="11">
        <v>1058</v>
      </c>
      <c r="B260" s="11" t="s">
        <v>1063</v>
      </c>
      <c r="C260" s="11" t="s">
        <v>1064</v>
      </c>
      <c r="D260" s="11" t="s">
        <v>608</v>
      </c>
      <c r="E260" s="11" t="s">
        <v>609</v>
      </c>
      <c r="F260" s="11" t="s">
        <v>1065</v>
      </c>
      <c r="G260" s="11" t="s">
        <v>480</v>
      </c>
      <c r="H260" s="11" t="s">
        <v>443</v>
      </c>
      <c r="I260" s="11" t="s">
        <v>423</v>
      </c>
      <c r="J260" s="11">
        <v>6318764.7218000004</v>
      </c>
      <c r="K260" s="11">
        <v>329002.77510000003</v>
      </c>
      <c r="L260" s="11" t="s">
        <v>424</v>
      </c>
      <c r="M260" s="11" t="s">
        <v>443</v>
      </c>
      <c r="N260" s="11">
        <v>26636</v>
      </c>
      <c r="O260" s="11"/>
      <c r="P260" s="11">
        <v>39954</v>
      </c>
      <c r="Q260" s="11"/>
      <c r="R260" s="11">
        <v>69</v>
      </c>
      <c r="S260" s="11">
        <v>771</v>
      </c>
      <c r="T260" s="62">
        <v>39301</v>
      </c>
      <c r="U260" s="62">
        <v>33620</v>
      </c>
    </row>
    <row r="261" spans="1:21">
      <c r="A261" s="11">
        <v>389</v>
      </c>
      <c r="B261" s="11" t="s">
        <v>1067</v>
      </c>
      <c r="C261" s="11" t="s">
        <v>1068</v>
      </c>
      <c r="D261" s="11" t="s">
        <v>264</v>
      </c>
      <c r="E261" s="11" t="s">
        <v>630</v>
      </c>
      <c r="F261" s="11" t="s">
        <v>1061</v>
      </c>
      <c r="G261" s="11" t="s">
        <v>1069</v>
      </c>
      <c r="H261" s="11" t="s">
        <v>422</v>
      </c>
      <c r="I261" s="11" t="s">
        <v>430</v>
      </c>
      <c r="J261" s="11">
        <v>6486308.4362000003</v>
      </c>
      <c r="K261" s="11">
        <v>316422.211799999</v>
      </c>
      <c r="L261" s="11" t="s">
        <v>424</v>
      </c>
      <c r="M261" s="11" t="s">
        <v>431</v>
      </c>
      <c r="N261" s="11">
        <v>8495</v>
      </c>
      <c r="O261" s="11">
        <v>0</v>
      </c>
      <c r="P261" s="11">
        <v>12742</v>
      </c>
      <c r="Q261" s="11">
        <v>0</v>
      </c>
      <c r="R261" s="11">
        <v>525</v>
      </c>
      <c r="S261" s="11" t="s">
        <v>452</v>
      </c>
      <c r="T261" s="11" t="s">
        <v>452</v>
      </c>
      <c r="U261" s="62">
        <v>32644</v>
      </c>
    </row>
    <row r="262" spans="1:21">
      <c r="A262" s="11">
        <v>390</v>
      </c>
      <c r="B262" s="11" t="s">
        <v>1070</v>
      </c>
      <c r="C262" s="11" t="s">
        <v>1071</v>
      </c>
      <c r="D262" s="11" t="s">
        <v>264</v>
      </c>
      <c r="E262" s="11" t="s">
        <v>630</v>
      </c>
      <c r="F262" s="11" t="s">
        <v>1061</v>
      </c>
      <c r="G262" s="11" t="s">
        <v>1072</v>
      </c>
      <c r="H262" s="11" t="s">
        <v>422</v>
      </c>
      <c r="I262" s="11" t="s">
        <v>430</v>
      </c>
      <c r="J262" s="11">
        <v>6482266.8731000004</v>
      </c>
      <c r="K262" s="11">
        <v>312053.39510000002</v>
      </c>
      <c r="L262" s="11" t="s">
        <v>424</v>
      </c>
      <c r="M262" s="11" t="s">
        <v>431</v>
      </c>
      <c r="N262" s="11">
        <v>33400</v>
      </c>
      <c r="O262" s="11">
        <v>0</v>
      </c>
      <c r="P262" s="11">
        <v>50100</v>
      </c>
      <c r="Q262" s="11">
        <v>0</v>
      </c>
      <c r="R262" s="11">
        <v>649</v>
      </c>
      <c r="S262" s="11" t="s">
        <v>452</v>
      </c>
      <c r="T262" s="11" t="s">
        <v>452</v>
      </c>
      <c r="U262" s="62">
        <v>31975</v>
      </c>
    </row>
    <row r="263" spans="1:21">
      <c r="A263" s="11">
        <v>391</v>
      </c>
      <c r="B263" s="11" t="s">
        <v>1073</v>
      </c>
      <c r="C263" s="11" t="s">
        <v>720</v>
      </c>
      <c r="D263" s="11" t="s">
        <v>264</v>
      </c>
      <c r="E263" s="11" t="s">
        <v>630</v>
      </c>
      <c r="F263" s="11" t="s">
        <v>1061</v>
      </c>
      <c r="G263" s="11" t="s">
        <v>1074</v>
      </c>
      <c r="H263" s="11" t="s">
        <v>422</v>
      </c>
      <c r="I263" s="11" t="s">
        <v>430</v>
      </c>
      <c r="J263" s="11">
        <v>6482586.5317000002</v>
      </c>
      <c r="K263" s="11">
        <v>312397.74219999998</v>
      </c>
      <c r="L263" s="11" t="s">
        <v>424</v>
      </c>
      <c r="M263" s="11" t="s">
        <v>433</v>
      </c>
      <c r="N263" s="11">
        <v>29200</v>
      </c>
      <c r="O263" s="11">
        <v>0</v>
      </c>
      <c r="P263" s="11">
        <v>43800</v>
      </c>
      <c r="Q263" s="11">
        <v>0</v>
      </c>
      <c r="R263" s="11">
        <v>501</v>
      </c>
      <c r="S263" s="11" t="s">
        <v>452</v>
      </c>
      <c r="T263" s="11" t="s">
        <v>452</v>
      </c>
      <c r="U263" s="62">
        <v>31929</v>
      </c>
    </row>
    <row r="264" spans="1:21">
      <c r="A264" s="11">
        <v>392</v>
      </c>
      <c r="B264" s="11" t="s">
        <v>1075</v>
      </c>
      <c r="C264" s="11" t="s">
        <v>1076</v>
      </c>
      <c r="D264" s="11" t="s">
        <v>264</v>
      </c>
      <c r="E264" s="11" t="s">
        <v>630</v>
      </c>
      <c r="F264" s="11" t="s">
        <v>1061</v>
      </c>
      <c r="G264" s="11" t="s">
        <v>1077</v>
      </c>
      <c r="H264" s="11" t="s">
        <v>422</v>
      </c>
      <c r="I264" s="11" t="s">
        <v>423</v>
      </c>
      <c r="J264" s="11">
        <v>6460410.8499999903</v>
      </c>
      <c r="K264" s="11">
        <v>318989.38289999898</v>
      </c>
      <c r="L264" s="11" t="s">
        <v>488</v>
      </c>
      <c r="M264" s="11"/>
      <c r="N264" s="11">
        <v>39492</v>
      </c>
      <c r="O264" s="11">
        <v>0</v>
      </c>
      <c r="P264" s="11">
        <v>59238</v>
      </c>
      <c r="Q264" s="11">
        <v>0</v>
      </c>
      <c r="R264" s="11" t="s">
        <v>434</v>
      </c>
      <c r="S264" s="11"/>
      <c r="T264" s="11"/>
      <c r="U264" s="11" t="s">
        <v>434</v>
      </c>
    </row>
    <row r="265" spans="1:21">
      <c r="A265" s="11">
        <v>394</v>
      </c>
      <c r="B265" s="11" t="s">
        <v>1078</v>
      </c>
      <c r="C265" s="11" t="s">
        <v>1079</v>
      </c>
      <c r="D265" s="11" t="s">
        <v>264</v>
      </c>
      <c r="E265" s="11" t="s">
        <v>630</v>
      </c>
      <c r="F265" s="11" t="s">
        <v>1061</v>
      </c>
      <c r="G265" s="11" t="s">
        <v>1080</v>
      </c>
      <c r="H265" s="11" t="s">
        <v>422</v>
      </c>
      <c r="I265" s="11" t="s">
        <v>423</v>
      </c>
      <c r="J265" s="11">
        <v>6460674.9577000001</v>
      </c>
      <c r="K265" s="11">
        <v>318979.47589999897</v>
      </c>
      <c r="L265" s="11" t="s">
        <v>424</v>
      </c>
      <c r="M265" s="11" t="s">
        <v>493</v>
      </c>
      <c r="N265" s="11">
        <v>14400</v>
      </c>
      <c r="O265" s="11">
        <v>0</v>
      </c>
      <c r="P265" s="11">
        <v>21600</v>
      </c>
      <c r="Q265" s="11">
        <v>0</v>
      </c>
      <c r="R265" s="11" t="s">
        <v>434</v>
      </c>
      <c r="S265" s="11"/>
      <c r="T265" s="11"/>
      <c r="U265" s="11" t="s">
        <v>434</v>
      </c>
    </row>
    <row r="266" spans="1:21">
      <c r="A266" s="11">
        <v>395</v>
      </c>
      <c r="B266" s="11" t="s">
        <v>425</v>
      </c>
      <c r="C266" s="11" t="s">
        <v>426</v>
      </c>
      <c r="D266" s="11" t="s">
        <v>265</v>
      </c>
      <c r="E266" s="11" t="s">
        <v>427</v>
      </c>
      <c r="F266" s="11" t="s">
        <v>428</v>
      </c>
      <c r="G266" s="11" t="s">
        <v>1081</v>
      </c>
      <c r="H266" s="11" t="s">
        <v>422</v>
      </c>
      <c r="I266" s="11" t="s">
        <v>430</v>
      </c>
      <c r="J266" s="11">
        <v>6394222.9912999896</v>
      </c>
      <c r="K266" s="11">
        <v>322410.98799999902</v>
      </c>
      <c r="L266" s="11" t="s">
        <v>446</v>
      </c>
      <c r="M266" s="11" t="s">
        <v>431</v>
      </c>
      <c r="N266" s="11">
        <v>3875476</v>
      </c>
      <c r="O266" s="11">
        <v>4478970</v>
      </c>
      <c r="P266" s="11">
        <v>5813124</v>
      </c>
      <c r="Q266" s="11">
        <v>6718456</v>
      </c>
      <c r="R266" s="11">
        <v>4280</v>
      </c>
      <c r="S266" s="11">
        <v>615</v>
      </c>
      <c r="T266" s="62">
        <v>39910</v>
      </c>
      <c r="U266" s="62">
        <v>40899</v>
      </c>
    </row>
    <row r="267" spans="1:21">
      <c r="A267" s="11">
        <v>396</v>
      </c>
      <c r="B267" s="11" t="s">
        <v>668</v>
      </c>
      <c r="C267" s="11" t="s">
        <v>669</v>
      </c>
      <c r="D267" s="11" t="s">
        <v>265</v>
      </c>
      <c r="E267" s="11" t="s">
        <v>427</v>
      </c>
      <c r="F267" s="11" t="s">
        <v>652</v>
      </c>
      <c r="G267" s="11" t="s">
        <v>1082</v>
      </c>
      <c r="H267" s="11" t="s">
        <v>422</v>
      </c>
      <c r="I267" s="11" t="s">
        <v>423</v>
      </c>
      <c r="J267" s="11">
        <v>6397907.7564000003</v>
      </c>
      <c r="K267" s="11">
        <v>299343.67839999899</v>
      </c>
      <c r="L267" s="11" t="s">
        <v>424</v>
      </c>
      <c r="M267" s="11"/>
      <c r="N267" s="11">
        <v>1684633</v>
      </c>
      <c r="O267" s="11">
        <v>0</v>
      </c>
      <c r="P267" s="11">
        <v>2526950</v>
      </c>
      <c r="Q267" s="11">
        <v>0</v>
      </c>
      <c r="R267" s="11">
        <v>1237</v>
      </c>
      <c r="S267" s="11"/>
      <c r="T267" s="11"/>
      <c r="U267" s="62">
        <v>38497</v>
      </c>
    </row>
    <row r="268" spans="1:21">
      <c r="A268" s="11">
        <v>790</v>
      </c>
      <c r="B268" s="11" t="s">
        <v>1070</v>
      </c>
      <c r="C268" s="11" t="s">
        <v>1071</v>
      </c>
      <c r="D268" s="11" t="s">
        <v>264</v>
      </c>
      <c r="E268" s="11" t="s">
        <v>630</v>
      </c>
      <c r="F268" s="11" t="s">
        <v>1061</v>
      </c>
      <c r="G268" s="11" t="s">
        <v>1083</v>
      </c>
      <c r="H268" s="11" t="s">
        <v>422</v>
      </c>
      <c r="I268" s="11" t="s">
        <v>430</v>
      </c>
      <c r="J268" s="11">
        <v>6482302.4714000002</v>
      </c>
      <c r="K268" s="11">
        <v>312080.2806</v>
      </c>
      <c r="L268" s="11" t="s">
        <v>424</v>
      </c>
      <c r="M268" s="11" t="s">
        <v>431</v>
      </c>
      <c r="N268" s="11">
        <v>22300</v>
      </c>
      <c r="O268" s="11">
        <v>0</v>
      </c>
      <c r="P268" s="11">
        <v>33450</v>
      </c>
      <c r="Q268" s="11">
        <v>0</v>
      </c>
      <c r="R268" s="11">
        <v>649</v>
      </c>
      <c r="S268" s="11" t="s">
        <v>452</v>
      </c>
      <c r="T268" s="11" t="s">
        <v>452</v>
      </c>
      <c r="U268" s="62">
        <v>31975</v>
      </c>
    </row>
    <row r="269" spans="1:21">
      <c r="A269" s="11">
        <v>398</v>
      </c>
      <c r="B269" s="11" t="s">
        <v>641</v>
      </c>
      <c r="C269" s="11" t="s">
        <v>1084</v>
      </c>
      <c r="D269" s="11" t="s">
        <v>265</v>
      </c>
      <c r="E269" s="11" t="s">
        <v>625</v>
      </c>
      <c r="F269" s="11" t="s">
        <v>625</v>
      </c>
      <c r="G269" s="11" t="s">
        <v>1085</v>
      </c>
      <c r="H269" s="11" t="s">
        <v>422</v>
      </c>
      <c r="I269" s="11" t="s">
        <v>430</v>
      </c>
      <c r="J269" s="11">
        <v>6381602.5425000004</v>
      </c>
      <c r="K269" s="11">
        <v>332003.27259999898</v>
      </c>
      <c r="L269" s="11" t="s">
        <v>424</v>
      </c>
      <c r="M269" s="11"/>
      <c r="N269" s="11">
        <v>213360</v>
      </c>
      <c r="O269" s="11">
        <v>0</v>
      </c>
      <c r="P269" s="11">
        <v>320049</v>
      </c>
      <c r="Q269" s="11">
        <v>0</v>
      </c>
      <c r="R269" s="11" t="s">
        <v>434</v>
      </c>
      <c r="S269" s="11"/>
      <c r="T269" s="11"/>
      <c r="U269" s="11" t="s">
        <v>434</v>
      </c>
    </row>
    <row r="270" spans="1:21">
      <c r="A270" s="11">
        <v>399</v>
      </c>
      <c r="B270" s="11" t="s">
        <v>1086</v>
      </c>
      <c r="C270" s="11" t="s">
        <v>1087</v>
      </c>
      <c r="D270" s="11" t="s">
        <v>265</v>
      </c>
      <c r="E270" s="11" t="s">
        <v>427</v>
      </c>
      <c r="F270" s="11" t="s">
        <v>427</v>
      </c>
      <c r="G270" s="11" t="s">
        <v>1087</v>
      </c>
      <c r="H270" s="11" t="s">
        <v>422</v>
      </c>
      <c r="I270" s="11" t="s">
        <v>444</v>
      </c>
      <c r="J270" s="11">
        <v>6429749.5389</v>
      </c>
      <c r="K270" s="11">
        <v>317788.88579999999</v>
      </c>
      <c r="L270" s="11" t="s">
        <v>488</v>
      </c>
      <c r="M270" s="11"/>
      <c r="N270" s="11">
        <v>500</v>
      </c>
      <c r="O270" s="11">
        <v>0</v>
      </c>
      <c r="P270" s="11">
        <v>750</v>
      </c>
      <c r="Q270" s="11">
        <v>0</v>
      </c>
      <c r="R270" s="11" t="s">
        <v>434</v>
      </c>
      <c r="S270" s="11"/>
      <c r="T270" s="11"/>
      <c r="U270" s="11" t="s">
        <v>434</v>
      </c>
    </row>
    <row r="271" spans="1:21">
      <c r="A271" s="11">
        <v>402</v>
      </c>
      <c r="B271" s="11" t="s">
        <v>438</v>
      </c>
      <c r="C271" s="11" t="s">
        <v>439</v>
      </c>
      <c r="D271" s="11" t="s">
        <v>265</v>
      </c>
      <c r="E271" s="11" t="s">
        <v>440</v>
      </c>
      <c r="F271" s="11" t="s">
        <v>441</v>
      </c>
      <c r="G271" s="11" t="s">
        <v>1088</v>
      </c>
      <c r="H271" s="11" t="s">
        <v>443</v>
      </c>
      <c r="I271" s="11" t="s">
        <v>444</v>
      </c>
      <c r="J271" s="11">
        <v>6381748.2767000003</v>
      </c>
      <c r="K271" s="11">
        <v>300382.18429999897</v>
      </c>
      <c r="L271" s="11" t="s">
        <v>424</v>
      </c>
      <c r="M271" s="11" t="s">
        <v>443</v>
      </c>
      <c r="N271" s="11">
        <v>82620</v>
      </c>
      <c r="O271" s="11">
        <v>0</v>
      </c>
      <c r="P271" s="11">
        <v>123930</v>
      </c>
      <c r="Q271" s="11">
        <v>0</v>
      </c>
      <c r="R271" s="11">
        <v>456</v>
      </c>
      <c r="S271" s="11"/>
      <c r="T271" s="11"/>
      <c r="U271" s="62">
        <v>32624</v>
      </c>
    </row>
    <row r="272" spans="1:21">
      <c r="A272" s="11">
        <v>404</v>
      </c>
      <c r="B272" s="11" t="s">
        <v>1089</v>
      </c>
      <c r="C272" s="11" t="s">
        <v>1090</v>
      </c>
      <c r="D272" s="11" t="s">
        <v>265</v>
      </c>
      <c r="E272" s="11" t="s">
        <v>625</v>
      </c>
      <c r="F272" s="11" t="s">
        <v>1091</v>
      </c>
      <c r="G272" s="11" t="s">
        <v>1092</v>
      </c>
      <c r="H272" s="11" t="s">
        <v>443</v>
      </c>
      <c r="I272" s="11" t="s">
        <v>423</v>
      </c>
      <c r="J272" s="11">
        <v>6400416.9962999905</v>
      </c>
      <c r="K272" s="11">
        <v>347131.51269999897</v>
      </c>
      <c r="L272" s="11" t="s">
        <v>424</v>
      </c>
      <c r="M272" s="11" t="s">
        <v>443</v>
      </c>
      <c r="N272" s="11">
        <v>402190</v>
      </c>
      <c r="O272" s="11">
        <v>0</v>
      </c>
      <c r="P272" s="11">
        <v>1005480</v>
      </c>
      <c r="Q272" s="11">
        <v>0</v>
      </c>
      <c r="R272" s="11" t="s">
        <v>434</v>
      </c>
      <c r="S272" s="11"/>
      <c r="T272" s="11"/>
      <c r="U272" s="11" t="s">
        <v>434</v>
      </c>
    </row>
    <row r="273" spans="1:21">
      <c r="A273" s="11">
        <v>406</v>
      </c>
      <c r="B273" s="11" t="s">
        <v>1093</v>
      </c>
      <c r="C273" s="11" t="s">
        <v>1094</v>
      </c>
      <c r="D273" s="11" t="s">
        <v>266</v>
      </c>
      <c r="E273" s="11" t="s">
        <v>516</v>
      </c>
      <c r="F273" s="11" t="s">
        <v>676</v>
      </c>
      <c r="G273" s="11" t="s">
        <v>1095</v>
      </c>
      <c r="H273" s="11" t="s">
        <v>422</v>
      </c>
      <c r="I273" s="11" t="s">
        <v>423</v>
      </c>
      <c r="J273" s="11">
        <v>6227677.7615</v>
      </c>
      <c r="K273" s="11">
        <v>332688.64899999998</v>
      </c>
      <c r="L273" s="11" t="s">
        <v>424</v>
      </c>
      <c r="M273" s="11"/>
      <c r="N273" s="11">
        <v>30660</v>
      </c>
      <c r="O273" s="11">
        <v>0</v>
      </c>
      <c r="P273" s="11">
        <v>44457</v>
      </c>
      <c r="Q273" s="11">
        <v>0</v>
      </c>
      <c r="R273" s="11">
        <v>633</v>
      </c>
      <c r="S273" s="11" t="s">
        <v>452</v>
      </c>
      <c r="T273" s="11" t="s">
        <v>452</v>
      </c>
      <c r="U273" s="62">
        <v>35261</v>
      </c>
    </row>
    <row r="274" spans="1:21">
      <c r="A274" s="11">
        <v>943</v>
      </c>
      <c r="B274" s="11" t="s">
        <v>1096</v>
      </c>
      <c r="C274" s="11" t="s">
        <v>1097</v>
      </c>
      <c r="D274" s="11" t="s">
        <v>264</v>
      </c>
      <c r="E274" s="11" t="s">
        <v>468</v>
      </c>
      <c r="F274" s="11" t="s">
        <v>931</v>
      </c>
      <c r="G274" s="11" t="s">
        <v>1097</v>
      </c>
      <c r="H274" s="11" t="s">
        <v>443</v>
      </c>
      <c r="I274" s="11" t="s">
        <v>423</v>
      </c>
      <c r="J274" s="11">
        <v>6671081.5480000004</v>
      </c>
      <c r="K274" s="11">
        <v>295442.21239999903</v>
      </c>
      <c r="L274" s="11" t="s">
        <v>424</v>
      </c>
      <c r="M274" s="11" t="s">
        <v>443</v>
      </c>
      <c r="N274" s="11">
        <v>1800</v>
      </c>
      <c r="O274" s="11">
        <v>0</v>
      </c>
      <c r="P274" s="11">
        <v>2700</v>
      </c>
      <c r="Q274" s="11">
        <v>0</v>
      </c>
      <c r="R274" s="11" t="s">
        <v>434</v>
      </c>
      <c r="S274" s="11">
        <v>1200</v>
      </c>
      <c r="T274" s="62">
        <v>42244</v>
      </c>
      <c r="U274" s="11" t="s">
        <v>434</v>
      </c>
    </row>
    <row r="275" spans="1:21">
      <c r="A275" s="11">
        <v>953</v>
      </c>
      <c r="B275" s="11" t="s">
        <v>535</v>
      </c>
      <c r="C275" s="11" t="s">
        <v>1098</v>
      </c>
      <c r="D275" s="11" t="s">
        <v>706</v>
      </c>
      <c r="E275" s="11" t="s">
        <v>1099</v>
      </c>
      <c r="F275" s="11" t="s">
        <v>1100</v>
      </c>
      <c r="G275" s="11" t="s">
        <v>1022</v>
      </c>
      <c r="H275" s="11" t="s">
        <v>422</v>
      </c>
      <c r="I275" s="11" t="s">
        <v>423</v>
      </c>
      <c r="J275" s="11">
        <v>7720963.2142000003</v>
      </c>
      <c r="K275" s="11">
        <v>428088.27510000003</v>
      </c>
      <c r="L275" s="11" t="s">
        <v>488</v>
      </c>
      <c r="M275" s="11"/>
      <c r="N275" s="11">
        <v>1590</v>
      </c>
      <c r="O275" s="11">
        <v>0</v>
      </c>
      <c r="P275" s="11">
        <v>2385</v>
      </c>
      <c r="Q275" s="11">
        <v>0</v>
      </c>
      <c r="R275" s="11" t="s">
        <v>434</v>
      </c>
      <c r="S275" s="11"/>
      <c r="T275" s="11"/>
      <c r="U275" s="11" t="s">
        <v>434</v>
      </c>
    </row>
    <row r="276" spans="1:21">
      <c r="A276" s="11">
        <v>1059</v>
      </c>
      <c r="B276" s="11" t="s">
        <v>1063</v>
      </c>
      <c r="C276" s="11" t="s">
        <v>1101</v>
      </c>
      <c r="D276" s="11" t="s">
        <v>264</v>
      </c>
      <c r="E276" s="11" t="s">
        <v>468</v>
      </c>
      <c r="F276" s="11" t="s">
        <v>688</v>
      </c>
      <c r="G276" s="11" t="s">
        <v>1102</v>
      </c>
      <c r="H276" s="11" t="s">
        <v>443</v>
      </c>
      <c r="I276" s="11" t="s">
        <v>423</v>
      </c>
      <c r="J276" s="11">
        <v>6740812.9359999904</v>
      </c>
      <c r="K276" s="11">
        <v>330129.9817</v>
      </c>
      <c r="L276" s="11" t="s">
        <v>488</v>
      </c>
      <c r="M276" s="11" t="s">
        <v>443</v>
      </c>
      <c r="N276" s="11">
        <v>80000</v>
      </c>
      <c r="O276" s="11"/>
      <c r="P276" s="11">
        <v>120000</v>
      </c>
      <c r="Q276" s="11"/>
      <c r="R276" s="11">
        <v>206</v>
      </c>
      <c r="S276" s="11"/>
      <c r="T276" s="11"/>
      <c r="U276" s="62">
        <v>31450</v>
      </c>
    </row>
    <row r="277" spans="1:21">
      <c r="A277" s="11">
        <v>409</v>
      </c>
      <c r="B277" s="11" t="s">
        <v>697</v>
      </c>
      <c r="C277" s="11" t="s">
        <v>698</v>
      </c>
      <c r="D277" s="11" t="s">
        <v>699</v>
      </c>
      <c r="E277" s="11" t="s">
        <v>700</v>
      </c>
      <c r="F277" s="11" t="s">
        <v>700</v>
      </c>
      <c r="G277" s="11" t="s">
        <v>1103</v>
      </c>
      <c r="H277" s="11" t="s">
        <v>422</v>
      </c>
      <c r="I277" s="11" t="s">
        <v>444</v>
      </c>
      <c r="J277" s="11">
        <v>5009097.9959000004</v>
      </c>
      <c r="K277" s="11">
        <v>268287.19749999902</v>
      </c>
      <c r="L277" s="11" t="s">
        <v>424</v>
      </c>
      <c r="M277" s="11"/>
      <c r="N277" s="11">
        <v>367654</v>
      </c>
      <c r="O277" s="11">
        <v>0</v>
      </c>
      <c r="P277" s="11">
        <v>551481</v>
      </c>
      <c r="Q277" s="11">
        <v>0</v>
      </c>
      <c r="R277" s="11">
        <v>400</v>
      </c>
      <c r="S277" s="11">
        <v>252</v>
      </c>
      <c r="T277" s="62">
        <v>40260</v>
      </c>
      <c r="U277" s="62">
        <v>34797</v>
      </c>
    </row>
    <row r="278" spans="1:21">
      <c r="A278" s="11">
        <v>410</v>
      </c>
      <c r="B278" s="11" t="s">
        <v>1104</v>
      </c>
      <c r="C278" s="11" t="s">
        <v>1105</v>
      </c>
      <c r="D278" s="11" t="s">
        <v>267</v>
      </c>
      <c r="E278" s="11" t="s">
        <v>694</v>
      </c>
      <c r="F278" s="11" t="s">
        <v>695</v>
      </c>
      <c r="G278" s="11" t="s">
        <v>1105</v>
      </c>
      <c r="H278" s="11" t="s">
        <v>443</v>
      </c>
      <c r="I278" s="11" t="s">
        <v>471</v>
      </c>
      <c r="J278" s="11">
        <v>6081749.0040999902</v>
      </c>
      <c r="K278" s="11">
        <v>240745.893199999</v>
      </c>
      <c r="L278" s="11" t="s">
        <v>424</v>
      </c>
      <c r="M278" s="11" t="s">
        <v>443</v>
      </c>
      <c r="N278" s="11">
        <v>273333</v>
      </c>
      <c r="O278" s="11">
        <v>267904</v>
      </c>
      <c r="P278" s="11">
        <v>410000</v>
      </c>
      <c r="Q278" s="11">
        <v>401856</v>
      </c>
      <c r="R278" s="11">
        <v>559</v>
      </c>
      <c r="S278" s="11"/>
      <c r="T278" s="11"/>
      <c r="U278" s="62">
        <v>38049</v>
      </c>
    </row>
    <row r="279" spans="1:21">
      <c r="A279" s="11">
        <v>411</v>
      </c>
      <c r="B279" s="11" t="s">
        <v>1106</v>
      </c>
      <c r="C279" s="11" t="s">
        <v>1107</v>
      </c>
      <c r="D279" s="11" t="s">
        <v>265</v>
      </c>
      <c r="E279" s="11" t="s">
        <v>427</v>
      </c>
      <c r="F279" s="11" t="s">
        <v>427</v>
      </c>
      <c r="G279" s="11" t="s">
        <v>1107</v>
      </c>
      <c r="H279" s="11" t="s">
        <v>443</v>
      </c>
      <c r="I279" s="11" t="s">
        <v>444</v>
      </c>
      <c r="J279" s="11">
        <v>6431146.6194000002</v>
      </c>
      <c r="K279" s="11">
        <v>322955.97960000002</v>
      </c>
      <c r="L279" s="11" t="s">
        <v>424</v>
      </c>
      <c r="M279" s="11" t="s">
        <v>443</v>
      </c>
      <c r="N279" s="11">
        <v>31450</v>
      </c>
      <c r="O279" s="11">
        <v>0</v>
      </c>
      <c r="P279" s="11">
        <v>47175</v>
      </c>
      <c r="Q279" s="11">
        <v>0</v>
      </c>
      <c r="R279" s="11">
        <v>342</v>
      </c>
      <c r="S279" s="11" t="s">
        <v>452</v>
      </c>
      <c r="T279" s="11" t="s">
        <v>452</v>
      </c>
      <c r="U279" s="62">
        <v>35156</v>
      </c>
    </row>
    <row r="280" spans="1:21">
      <c r="A280" s="11">
        <v>413</v>
      </c>
      <c r="B280" s="11" t="s">
        <v>1108</v>
      </c>
      <c r="C280" s="11" t="s">
        <v>1109</v>
      </c>
      <c r="D280" s="11" t="s">
        <v>265</v>
      </c>
      <c r="E280" s="11" t="s">
        <v>1110</v>
      </c>
      <c r="F280" s="11" t="s">
        <v>1111</v>
      </c>
      <c r="G280" s="11" t="s">
        <v>1112</v>
      </c>
      <c r="H280" s="11" t="s">
        <v>443</v>
      </c>
      <c r="I280" s="11" t="s">
        <v>423</v>
      </c>
      <c r="J280" s="11">
        <v>6369589.9983000001</v>
      </c>
      <c r="K280" s="11">
        <v>269120.15230000002</v>
      </c>
      <c r="L280" s="11" t="s">
        <v>424</v>
      </c>
      <c r="M280" s="11" t="s">
        <v>443</v>
      </c>
      <c r="N280" s="11">
        <v>9660</v>
      </c>
      <c r="O280" s="11">
        <v>0</v>
      </c>
      <c r="P280" s="11">
        <v>14490</v>
      </c>
      <c r="Q280" s="11">
        <v>0</v>
      </c>
      <c r="R280" s="11"/>
      <c r="S280" s="11"/>
      <c r="T280" s="11"/>
      <c r="U280" s="11"/>
    </row>
    <row r="281" spans="1:21">
      <c r="A281" s="11">
        <v>414</v>
      </c>
      <c r="B281" s="11" t="s">
        <v>671</v>
      </c>
      <c r="C281" s="11" t="s">
        <v>672</v>
      </c>
      <c r="D281" s="11" t="s">
        <v>265</v>
      </c>
      <c r="E281" s="11" t="s">
        <v>427</v>
      </c>
      <c r="F281" s="11" t="s">
        <v>427</v>
      </c>
      <c r="G281" s="11" t="s">
        <v>1113</v>
      </c>
      <c r="H281" s="11" t="s">
        <v>443</v>
      </c>
      <c r="I281" s="11" t="s">
        <v>423</v>
      </c>
      <c r="J281" s="11">
        <v>6432828.2969000004</v>
      </c>
      <c r="K281" s="11">
        <v>314783.88909999997</v>
      </c>
      <c r="L281" s="11" t="s">
        <v>424</v>
      </c>
      <c r="M281" s="11" t="s">
        <v>443</v>
      </c>
      <c r="N281" s="11">
        <v>960964</v>
      </c>
      <c r="O281" s="11">
        <v>471454</v>
      </c>
      <c r="P281" s="11">
        <v>1441447</v>
      </c>
      <c r="Q281" s="11">
        <v>707181</v>
      </c>
      <c r="R281" s="11">
        <v>836</v>
      </c>
      <c r="S281" s="11">
        <v>836</v>
      </c>
      <c r="T281" s="62">
        <v>41205</v>
      </c>
      <c r="U281" s="62">
        <v>41205</v>
      </c>
    </row>
    <row r="282" spans="1:21">
      <c r="A282" s="11">
        <v>415</v>
      </c>
      <c r="B282" s="11" t="s">
        <v>1114</v>
      </c>
      <c r="C282" s="11" t="s">
        <v>1115</v>
      </c>
      <c r="D282" s="11" t="s">
        <v>265</v>
      </c>
      <c r="E282" s="11" t="s">
        <v>427</v>
      </c>
      <c r="F282" s="11" t="s">
        <v>427</v>
      </c>
      <c r="G282" s="11" t="s">
        <v>796</v>
      </c>
      <c r="H282" s="11" t="s">
        <v>443</v>
      </c>
      <c r="I282" s="11" t="s">
        <v>423</v>
      </c>
      <c r="J282" s="11">
        <v>6433389.2741</v>
      </c>
      <c r="K282" s="11">
        <v>323148.39559999999</v>
      </c>
      <c r="L282" s="11" t="s">
        <v>446</v>
      </c>
      <c r="M282" s="11" t="s">
        <v>443</v>
      </c>
      <c r="N282" s="11">
        <v>5175</v>
      </c>
      <c r="O282" s="11">
        <v>0</v>
      </c>
      <c r="P282" s="11">
        <v>8280</v>
      </c>
      <c r="Q282" s="11">
        <v>0</v>
      </c>
      <c r="R282" s="11">
        <v>3883</v>
      </c>
      <c r="S282" s="11"/>
      <c r="T282" s="11"/>
      <c r="U282" s="62">
        <v>37979</v>
      </c>
    </row>
    <row r="283" spans="1:21">
      <c r="A283" s="11">
        <v>417</v>
      </c>
      <c r="B283" s="11" t="s">
        <v>1116</v>
      </c>
      <c r="C283" s="11" t="s">
        <v>930</v>
      </c>
      <c r="D283" s="11" t="s">
        <v>486</v>
      </c>
      <c r="E283" s="11" t="s">
        <v>491</v>
      </c>
      <c r="F283" s="11" t="s">
        <v>491</v>
      </c>
      <c r="G283" s="11" t="s">
        <v>535</v>
      </c>
      <c r="H283" s="11" t="s">
        <v>422</v>
      </c>
      <c r="I283" s="11" t="s">
        <v>423</v>
      </c>
      <c r="J283" s="11">
        <v>6962905.7350000003</v>
      </c>
      <c r="K283" s="11">
        <v>370314.58490000002</v>
      </c>
      <c r="L283" s="11" t="s">
        <v>424</v>
      </c>
      <c r="M283" s="11"/>
      <c r="N283" s="11">
        <v>2034</v>
      </c>
      <c r="O283" s="11">
        <v>0</v>
      </c>
      <c r="P283" s="11">
        <v>3051</v>
      </c>
      <c r="Q283" s="11">
        <v>0</v>
      </c>
      <c r="R283" s="11" t="s">
        <v>434</v>
      </c>
      <c r="S283" s="11"/>
      <c r="T283" s="11"/>
      <c r="U283" s="11" t="s">
        <v>434</v>
      </c>
    </row>
    <row r="284" spans="1:21">
      <c r="A284" s="11">
        <v>418</v>
      </c>
      <c r="B284" s="11" t="s">
        <v>1116</v>
      </c>
      <c r="C284" s="11" t="s">
        <v>930</v>
      </c>
      <c r="D284" s="11" t="s">
        <v>486</v>
      </c>
      <c r="E284" s="11" t="s">
        <v>491</v>
      </c>
      <c r="F284" s="11" t="s">
        <v>491</v>
      </c>
      <c r="G284" s="11" t="s">
        <v>535</v>
      </c>
      <c r="H284" s="11" t="s">
        <v>422</v>
      </c>
      <c r="I284" s="11" t="s">
        <v>423</v>
      </c>
      <c r="J284" s="11">
        <v>6962938.0142999897</v>
      </c>
      <c r="K284" s="11">
        <v>370293.9473</v>
      </c>
      <c r="L284" s="11" t="s">
        <v>424</v>
      </c>
      <c r="M284" s="11"/>
      <c r="N284" s="11">
        <v>1125</v>
      </c>
      <c r="O284" s="11">
        <v>0</v>
      </c>
      <c r="P284" s="11">
        <v>1687</v>
      </c>
      <c r="Q284" s="11">
        <v>0</v>
      </c>
      <c r="R284" s="11">
        <v>1062</v>
      </c>
      <c r="S284" s="11"/>
      <c r="T284" s="11"/>
      <c r="U284" s="62">
        <v>36425</v>
      </c>
    </row>
    <row r="285" spans="1:21">
      <c r="A285" s="11">
        <v>419</v>
      </c>
      <c r="B285" s="11" t="s">
        <v>1117</v>
      </c>
      <c r="C285" s="11" t="s">
        <v>1118</v>
      </c>
      <c r="D285" s="11" t="s">
        <v>486</v>
      </c>
      <c r="E285" s="11" t="s">
        <v>491</v>
      </c>
      <c r="F285" s="11" t="s">
        <v>491</v>
      </c>
      <c r="G285" s="11" t="s">
        <v>1119</v>
      </c>
      <c r="H285" s="11" t="s">
        <v>422</v>
      </c>
      <c r="I285" s="11" t="s">
        <v>423</v>
      </c>
      <c r="J285" s="11">
        <v>6968250.8547999896</v>
      </c>
      <c r="K285" s="11">
        <v>369370.36209999898</v>
      </c>
      <c r="L285" s="11" t="s">
        <v>424</v>
      </c>
      <c r="M285" s="11"/>
      <c r="N285" s="11">
        <v>2797710</v>
      </c>
      <c r="O285" s="11">
        <v>0</v>
      </c>
      <c r="P285" s="11">
        <v>4196565</v>
      </c>
      <c r="Q285" s="11">
        <v>0</v>
      </c>
      <c r="R285" s="11" t="s">
        <v>434</v>
      </c>
      <c r="S285" s="11"/>
      <c r="T285" s="11"/>
      <c r="U285" s="11" t="s">
        <v>434</v>
      </c>
    </row>
    <row r="286" spans="1:21">
      <c r="A286" s="11">
        <v>420</v>
      </c>
      <c r="B286" s="11" t="s">
        <v>1120</v>
      </c>
      <c r="C286" s="11" t="s">
        <v>897</v>
      </c>
      <c r="D286" s="11" t="s">
        <v>486</v>
      </c>
      <c r="E286" s="11" t="s">
        <v>491</v>
      </c>
      <c r="F286" s="11" t="s">
        <v>491</v>
      </c>
      <c r="G286" s="11" t="s">
        <v>1121</v>
      </c>
      <c r="H286" s="11" t="s">
        <v>443</v>
      </c>
      <c r="I286" s="11" t="s">
        <v>444</v>
      </c>
      <c r="J286" s="11">
        <v>6965445.0455999896</v>
      </c>
      <c r="K286" s="11">
        <v>370298.57409999898</v>
      </c>
      <c r="L286" s="11" t="s">
        <v>424</v>
      </c>
      <c r="M286" s="11" t="s">
        <v>443</v>
      </c>
      <c r="N286" s="11">
        <v>4785</v>
      </c>
      <c r="O286" s="11">
        <v>0</v>
      </c>
      <c r="P286" s="11">
        <v>7177</v>
      </c>
      <c r="Q286" s="11">
        <v>0</v>
      </c>
      <c r="R286" s="11" t="s">
        <v>434</v>
      </c>
      <c r="S286" s="11"/>
      <c r="T286" s="11"/>
      <c r="U286" s="11" t="s">
        <v>434</v>
      </c>
    </row>
    <row r="287" spans="1:21">
      <c r="A287" s="11">
        <v>421</v>
      </c>
      <c r="B287" s="11" t="s">
        <v>1122</v>
      </c>
      <c r="C287" s="11" t="s">
        <v>1123</v>
      </c>
      <c r="D287" s="11" t="s">
        <v>486</v>
      </c>
      <c r="E287" s="11" t="s">
        <v>491</v>
      </c>
      <c r="F287" s="11" t="s">
        <v>491</v>
      </c>
      <c r="G287" s="11" t="s">
        <v>1124</v>
      </c>
      <c r="H287" s="11" t="s">
        <v>422</v>
      </c>
      <c r="I287" s="11" t="s">
        <v>423</v>
      </c>
      <c r="J287" s="11">
        <v>6968489.3146000002</v>
      </c>
      <c r="K287" s="11">
        <v>366636.69059999997</v>
      </c>
      <c r="L287" s="11" t="s">
        <v>488</v>
      </c>
      <c r="M287" s="11" t="s">
        <v>433</v>
      </c>
      <c r="N287" s="11">
        <v>175000</v>
      </c>
      <c r="O287" s="11">
        <v>0</v>
      </c>
      <c r="P287" s="11">
        <v>262500</v>
      </c>
      <c r="Q287" s="11">
        <v>0</v>
      </c>
      <c r="R287" s="11">
        <v>1230</v>
      </c>
      <c r="S287" s="11" t="s">
        <v>452</v>
      </c>
      <c r="T287" s="11" t="s">
        <v>452</v>
      </c>
      <c r="U287" s="62">
        <v>31756</v>
      </c>
    </row>
    <row r="288" spans="1:21">
      <c r="A288" s="11">
        <v>427</v>
      </c>
      <c r="B288" s="11" t="s">
        <v>1125</v>
      </c>
      <c r="C288" s="11" t="s">
        <v>541</v>
      </c>
      <c r="D288" s="11" t="s">
        <v>486</v>
      </c>
      <c r="E288" s="11" t="s">
        <v>491</v>
      </c>
      <c r="F288" s="11" t="s">
        <v>491</v>
      </c>
      <c r="G288" s="11" t="s">
        <v>1126</v>
      </c>
      <c r="H288" s="11" t="s">
        <v>422</v>
      </c>
      <c r="I288" s="11" t="s">
        <v>444</v>
      </c>
      <c r="J288" s="11">
        <v>6966512.5283000004</v>
      </c>
      <c r="K288" s="11">
        <v>362832.75399999903</v>
      </c>
      <c r="L288" s="11" t="s">
        <v>488</v>
      </c>
      <c r="M288" s="11"/>
      <c r="N288" s="11">
        <v>3200</v>
      </c>
      <c r="O288" s="11">
        <v>0</v>
      </c>
      <c r="P288" s="11">
        <v>4640</v>
      </c>
      <c r="Q288" s="11">
        <v>0</v>
      </c>
      <c r="R288" s="11" t="s">
        <v>434</v>
      </c>
      <c r="S288" s="11"/>
      <c r="T288" s="11"/>
      <c r="U288" s="11" t="s">
        <v>434</v>
      </c>
    </row>
    <row r="289" spans="1:21">
      <c r="A289" s="11">
        <v>428</v>
      </c>
      <c r="B289" s="11" t="s">
        <v>1127</v>
      </c>
      <c r="C289" s="11" t="s">
        <v>1128</v>
      </c>
      <c r="D289" s="11" t="s">
        <v>486</v>
      </c>
      <c r="E289" s="11" t="s">
        <v>491</v>
      </c>
      <c r="F289" s="11" t="s">
        <v>491</v>
      </c>
      <c r="G289" s="11" t="s">
        <v>1129</v>
      </c>
      <c r="H289" s="11" t="s">
        <v>422</v>
      </c>
      <c r="I289" s="11" t="s">
        <v>423</v>
      </c>
      <c r="J289" s="11">
        <v>6969684.7599999905</v>
      </c>
      <c r="K289" s="11">
        <v>368496.32919999899</v>
      </c>
      <c r="L289" s="11" t="s">
        <v>424</v>
      </c>
      <c r="M289" s="11" t="s">
        <v>431</v>
      </c>
      <c r="N289" s="11">
        <v>15200</v>
      </c>
      <c r="O289" s="11">
        <v>0</v>
      </c>
      <c r="P289" s="11">
        <v>22800</v>
      </c>
      <c r="Q289" s="11">
        <v>0</v>
      </c>
      <c r="R289" s="11">
        <v>69</v>
      </c>
      <c r="S289" s="11">
        <v>402</v>
      </c>
      <c r="T289" s="62">
        <v>38377</v>
      </c>
      <c r="U289" s="62">
        <v>31793</v>
      </c>
    </row>
    <row r="290" spans="1:21">
      <c r="A290" s="11">
        <v>432</v>
      </c>
      <c r="B290" s="11" t="s">
        <v>1130</v>
      </c>
      <c r="C290" s="11" t="s">
        <v>1131</v>
      </c>
      <c r="D290" s="11" t="s">
        <v>486</v>
      </c>
      <c r="E290" s="11" t="s">
        <v>491</v>
      </c>
      <c r="F290" s="11" t="s">
        <v>491</v>
      </c>
      <c r="G290" s="11" t="s">
        <v>1132</v>
      </c>
      <c r="H290" s="11" t="s">
        <v>422</v>
      </c>
      <c r="I290" s="11" t="s">
        <v>430</v>
      </c>
      <c r="J290" s="11">
        <v>6969831.0872999895</v>
      </c>
      <c r="K290" s="11">
        <v>367829.74629999901</v>
      </c>
      <c r="L290" s="11" t="s">
        <v>424</v>
      </c>
      <c r="M290" s="11" t="s">
        <v>431</v>
      </c>
      <c r="N290" s="11">
        <v>5600</v>
      </c>
      <c r="O290" s="11">
        <v>0</v>
      </c>
      <c r="P290" s="11">
        <v>8400</v>
      </c>
      <c r="Q290" s="11">
        <v>0</v>
      </c>
      <c r="R290" s="11">
        <v>1085</v>
      </c>
      <c r="S290" s="11" t="s">
        <v>452</v>
      </c>
      <c r="T290" s="11" t="s">
        <v>452</v>
      </c>
      <c r="U290" s="62">
        <v>31716</v>
      </c>
    </row>
    <row r="291" spans="1:21">
      <c r="A291" s="11">
        <v>438</v>
      </c>
      <c r="B291" s="11" t="s">
        <v>1133</v>
      </c>
      <c r="C291" s="11" t="s">
        <v>535</v>
      </c>
      <c r="D291" s="11" t="s">
        <v>486</v>
      </c>
      <c r="E291" s="11" t="s">
        <v>491</v>
      </c>
      <c r="F291" s="11" t="s">
        <v>491</v>
      </c>
      <c r="G291" s="11" t="s">
        <v>535</v>
      </c>
      <c r="H291" s="11" t="s">
        <v>422</v>
      </c>
      <c r="I291" s="11" t="s">
        <v>423</v>
      </c>
      <c r="J291" s="11">
        <v>6971970.8472999902</v>
      </c>
      <c r="K291" s="11">
        <v>367024.89399999997</v>
      </c>
      <c r="L291" s="11" t="s">
        <v>424</v>
      </c>
      <c r="M291" s="11"/>
      <c r="N291" s="11">
        <v>10637</v>
      </c>
      <c r="O291" s="11">
        <v>0</v>
      </c>
      <c r="P291" s="11">
        <v>15956</v>
      </c>
      <c r="Q291" s="11">
        <v>0</v>
      </c>
      <c r="R291" s="11" t="s">
        <v>434</v>
      </c>
      <c r="S291" s="11"/>
      <c r="T291" s="11"/>
      <c r="U291" s="11" t="s">
        <v>434</v>
      </c>
    </row>
    <row r="292" spans="1:21">
      <c r="A292" s="11">
        <v>439</v>
      </c>
      <c r="B292" s="11" t="s">
        <v>1134</v>
      </c>
      <c r="C292" s="11" t="s">
        <v>1135</v>
      </c>
      <c r="D292" s="11" t="s">
        <v>486</v>
      </c>
      <c r="E292" s="11" t="s">
        <v>491</v>
      </c>
      <c r="F292" s="11" t="s">
        <v>491</v>
      </c>
      <c r="G292" s="11" t="s">
        <v>1136</v>
      </c>
      <c r="H292" s="11" t="s">
        <v>422</v>
      </c>
      <c r="I292" s="11" t="s">
        <v>444</v>
      </c>
      <c r="J292" s="11">
        <v>6966544.7510000002</v>
      </c>
      <c r="K292" s="11">
        <v>369988.19869999902</v>
      </c>
      <c r="L292" s="11" t="s">
        <v>424</v>
      </c>
      <c r="M292" s="11" t="s">
        <v>433</v>
      </c>
      <c r="N292" s="11">
        <v>500</v>
      </c>
      <c r="O292" s="11">
        <v>0</v>
      </c>
      <c r="P292" s="11">
        <v>750</v>
      </c>
      <c r="Q292" s="11">
        <v>0</v>
      </c>
      <c r="R292" s="11" t="s">
        <v>434</v>
      </c>
      <c r="S292" s="11">
        <v>633</v>
      </c>
      <c r="T292" s="62">
        <v>31238</v>
      </c>
      <c r="U292" s="11" t="s">
        <v>434</v>
      </c>
    </row>
    <row r="293" spans="1:21">
      <c r="A293" s="11">
        <v>440</v>
      </c>
      <c r="B293" s="11" t="s">
        <v>1137</v>
      </c>
      <c r="C293" s="11" t="s">
        <v>1138</v>
      </c>
      <c r="D293" s="11" t="s">
        <v>486</v>
      </c>
      <c r="E293" s="11" t="s">
        <v>491</v>
      </c>
      <c r="F293" s="11" t="s">
        <v>491</v>
      </c>
      <c r="G293" s="11" t="s">
        <v>1139</v>
      </c>
      <c r="H293" s="11" t="s">
        <v>422</v>
      </c>
      <c r="I293" s="11" t="s">
        <v>471</v>
      </c>
      <c r="J293" s="11">
        <v>6968110.1596999904</v>
      </c>
      <c r="K293" s="11">
        <v>370695.66700000002</v>
      </c>
      <c r="L293" s="11" t="s">
        <v>424</v>
      </c>
      <c r="M293" s="11"/>
      <c r="N293" s="11">
        <v>33814</v>
      </c>
      <c r="O293" s="11">
        <v>0</v>
      </c>
      <c r="P293" s="11">
        <v>50721</v>
      </c>
      <c r="Q293" s="11">
        <v>0</v>
      </c>
      <c r="R293" s="11">
        <v>732</v>
      </c>
      <c r="S293" s="11" t="s">
        <v>452</v>
      </c>
      <c r="T293" s="11" t="s">
        <v>452</v>
      </c>
      <c r="U293" s="62">
        <v>31265</v>
      </c>
    </row>
    <row r="294" spans="1:21">
      <c r="A294" s="11">
        <v>441</v>
      </c>
      <c r="B294" s="11" t="s">
        <v>1137</v>
      </c>
      <c r="C294" s="11" t="s">
        <v>1138</v>
      </c>
      <c r="D294" s="11" t="s">
        <v>486</v>
      </c>
      <c r="E294" s="11" t="s">
        <v>491</v>
      </c>
      <c r="F294" s="11" t="s">
        <v>491</v>
      </c>
      <c r="G294" s="11" t="s">
        <v>1140</v>
      </c>
      <c r="H294" s="11" t="s">
        <v>422</v>
      </c>
      <c r="I294" s="11" t="s">
        <v>471</v>
      </c>
      <c r="J294" s="11">
        <v>6968235.0433</v>
      </c>
      <c r="K294" s="11">
        <v>370621.58349999902</v>
      </c>
      <c r="L294" s="11" t="s">
        <v>424</v>
      </c>
      <c r="M294" s="11" t="s">
        <v>433</v>
      </c>
      <c r="N294" s="11">
        <v>210795</v>
      </c>
      <c r="O294" s="11">
        <v>0</v>
      </c>
      <c r="P294" s="11">
        <v>316192</v>
      </c>
      <c r="Q294" s="11">
        <v>0</v>
      </c>
      <c r="R294" s="11">
        <v>732</v>
      </c>
      <c r="S294" s="11" t="s">
        <v>452</v>
      </c>
      <c r="T294" s="11" t="s">
        <v>452</v>
      </c>
      <c r="U294" s="62">
        <v>31265</v>
      </c>
    </row>
    <row r="295" spans="1:21">
      <c r="A295" s="11">
        <v>442</v>
      </c>
      <c r="B295" s="11" t="s">
        <v>1141</v>
      </c>
      <c r="C295" s="11" t="s">
        <v>1142</v>
      </c>
      <c r="D295" s="11" t="s">
        <v>486</v>
      </c>
      <c r="E295" s="11" t="s">
        <v>491</v>
      </c>
      <c r="F295" s="11" t="s">
        <v>491</v>
      </c>
      <c r="G295" s="11" t="s">
        <v>1143</v>
      </c>
      <c r="H295" s="11" t="s">
        <v>422</v>
      </c>
      <c r="I295" s="11" t="s">
        <v>430</v>
      </c>
      <c r="J295" s="11">
        <v>6968041.7104000002</v>
      </c>
      <c r="K295" s="11">
        <v>370877.303799999</v>
      </c>
      <c r="L295" s="11" t="s">
        <v>424</v>
      </c>
      <c r="M295" s="11" t="s">
        <v>433</v>
      </c>
      <c r="N295" s="11">
        <v>4300</v>
      </c>
      <c r="O295" s="11">
        <v>0</v>
      </c>
      <c r="P295" s="11">
        <v>6450</v>
      </c>
      <c r="Q295" s="11">
        <v>0</v>
      </c>
      <c r="R295" s="11">
        <v>177</v>
      </c>
      <c r="S295" s="11" t="s">
        <v>452</v>
      </c>
      <c r="T295" s="11" t="s">
        <v>452</v>
      </c>
      <c r="U295" s="62">
        <v>32178</v>
      </c>
    </row>
    <row r="296" spans="1:21">
      <c r="A296" s="11">
        <v>443</v>
      </c>
      <c r="B296" s="11" t="s">
        <v>1144</v>
      </c>
      <c r="C296" s="11" t="s">
        <v>1145</v>
      </c>
      <c r="D296" s="11" t="s">
        <v>486</v>
      </c>
      <c r="E296" s="11" t="s">
        <v>491</v>
      </c>
      <c r="F296" s="11" t="s">
        <v>491</v>
      </c>
      <c r="G296" s="11" t="s">
        <v>1146</v>
      </c>
      <c r="H296" s="11" t="s">
        <v>422</v>
      </c>
      <c r="I296" s="11" t="s">
        <v>471</v>
      </c>
      <c r="J296" s="11">
        <v>6973628.0926000001</v>
      </c>
      <c r="K296" s="11">
        <v>365965.31140000001</v>
      </c>
      <c r="L296" s="11" t="s">
        <v>488</v>
      </c>
      <c r="M296" s="11" t="s">
        <v>431</v>
      </c>
      <c r="N296" s="11">
        <v>71000</v>
      </c>
      <c r="O296" s="11">
        <v>0</v>
      </c>
      <c r="P296" s="11">
        <v>106500</v>
      </c>
      <c r="Q296" s="11">
        <v>0</v>
      </c>
      <c r="R296" s="11">
        <v>146</v>
      </c>
      <c r="S296" s="11" t="s">
        <v>452</v>
      </c>
      <c r="T296" s="11" t="s">
        <v>452</v>
      </c>
      <c r="U296" s="62">
        <v>31079</v>
      </c>
    </row>
    <row r="297" spans="1:21">
      <c r="A297" s="11">
        <v>805</v>
      </c>
      <c r="B297" s="11" t="s">
        <v>1147</v>
      </c>
      <c r="C297" s="11" t="s">
        <v>1148</v>
      </c>
      <c r="D297" s="11" t="s">
        <v>486</v>
      </c>
      <c r="E297" s="11" t="s">
        <v>491</v>
      </c>
      <c r="F297" s="11" t="s">
        <v>502</v>
      </c>
      <c r="G297" s="11" t="s">
        <v>1149</v>
      </c>
      <c r="H297" s="11" t="s">
        <v>422</v>
      </c>
      <c r="I297" s="11" t="s">
        <v>423</v>
      </c>
      <c r="J297" s="11">
        <v>6959243.4718000004</v>
      </c>
      <c r="K297" s="11">
        <v>372659.62650000001</v>
      </c>
      <c r="L297" s="11" t="s">
        <v>424</v>
      </c>
      <c r="M297" s="11" t="s">
        <v>433</v>
      </c>
      <c r="N297" s="11">
        <v>10000</v>
      </c>
      <c r="O297" s="11">
        <v>0</v>
      </c>
      <c r="P297" s="11">
        <v>15000</v>
      </c>
      <c r="Q297" s="11">
        <v>0</v>
      </c>
      <c r="R297" s="11">
        <v>566</v>
      </c>
      <c r="S297" s="11"/>
      <c r="T297" s="11"/>
      <c r="U297" s="62">
        <v>31565</v>
      </c>
    </row>
    <row r="298" spans="1:21">
      <c r="A298" s="11">
        <v>806</v>
      </c>
      <c r="B298" s="11" t="s">
        <v>1150</v>
      </c>
      <c r="C298" s="11" t="s">
        <v>1151</v>
      </c>
      <c r="D298" s="11" t="s">
        <v>486</v>
      </c>
      <c r="E298" s="11" t="s">
        <v>491</v>
      </c>
      <c r="F298" s="11" t="s">
        <v>502</v>
      </c>
      <c r="G298" s="11" t="s">
        <v>1152</v>
      </c>
      <c r="H298" s="11" t="s">
        <v>422</v>
      </c>
      <c r="I298" s="11" t="s">
        <v>444</v>
      </c>
      <c r="J298" s="11">
        <v>6965731.0749000004</v>
      </c>
      <c r="K298" s="11">
        <v>375136.70089999901</v>
      </c>
      <c r="L298" s="11" t="s">
        <v>424</v>
      </c>
      <c r="M298" s="11" t="s">
        <v>433</v>
      </c>
      <c r="N298" s="11">
        <v>2500</v>
      </c>
      <c r="O298" s="11">
        <v>0</v>
      </c>
      <c r="P298" s="11">
        <v>3750</v>
      </c>
      <c r="Q298" s="11">
        <v>0</v>
      </c>
      <c r="R298" s="11">
        <v>567</v>
      </c>
      <c r="S298" s="11" t="s">
        <v>452</v>
      </c>
      <c r="T298" s="11" t="s">
        <v>452</v>
      </c>
      <c r="U298" s="62">
        <v>31565</v>
      </c>
    </row>
    <row r="299" spans="1:21">
      <c r="A299" s="11">
        <v>64</v>
      </c>
      <c r="B299" s="11" t="s">
        <v>1153</v>
      </c>
      <c r="C299" s="11" t="s">
        <v>1154</v>
      </c>
      <c r="D299" s="11" t="s">
        <v>486</v>
      </c>
      <c r="E299" s="11" t="s">
        <v>491</v>
      </c>
      <c r="F299" s="11" t="s">
        <v>491</v>
      </c>
      <c r="G299" s="11" t="s">
        <v>480</v>
      </c>
      <c r="H299" s="11" t="s">
        <v>443</v>
      </c>
      <c r="I299" s="11" t="s">
        <v>423</v>
      </c>
      <c r="J299" s="11">
        <v>6968009.9896999896</v>
      </c>
      <c r="K299" s="11">
        <v>366317.9093</v>
      </c>
      <c r="L299" s="11" t="s">
        <v>446</v>
      </c>
      <c r="M299" s="11" t="s">
        <v>443</v>
      </c>
      <c r="N299" s="11">
        <v>280495</v>
      </c>
      <c r="O299" s="11">
        <v>132237</v>
      </c>
      <c r="P299" s="11">
        <v>420743</v>
      </c>
      <c r="Q299" s="11">
        <v>198356</v>
      </c>
      <c r="R299" s="11">
        <v>349</v>
      </c>
      <c r="S299" s="11"/>
      <c r="T299" s="11"/>
      <c r="U299" s="62">
        <v>41480</v>
      </c>
    </row>
    <row r="300" spans="1:21">
      <c r="A300" s="11">
        <v>65</v>
      </c>
      <c r="B300" s="11" t="s">
        <v>1155</v>
      </c>
      <c r="C300" s="11" t="s">
        <v>501</v>
      </c>
      <c r="D300" s="11" t="s">
        <v>486</v>
      </c>
      <c r="E300" s="11" t="s">
        <v>491</v>
      </c>
      <c r="F300" s="11" t="s">
        <v>502</v>
      </c>
      <c r="G300" s="11" t="s">
        <v>1156</v>
      </c>
      <c r="H300" s="11" t="s">
        <v>422</v>
      </c>
      <c r="I300" s="11" t="s">
        <v>423</v>
      </c>
      <c r="J300" s="11">
        <v>6963158.0454000002</v>
      </c>
      <c r="K300" s="11">
        <v>374418.12920000002</v>
      </c>
      <c r="L300" s="11" t="s">
        <v>424</v>
      </c>
      <c r="M300" s="11" t="s">
        <v>433</v>
      </c>
      <c r="N300" s="11">
        <v>10000</v>
      </c>
      <c r="O300" s="11">
        <v>0</v>
      </c>
      <c r="P300" s="11">
        <v>15000</v>
      </c>
      <c r="Q300" s="11">
        <v>0</v>
      </c>
      <c r="R300" s="11">
        <v>702</v>
      </c>
      <c r="S300" s="11" t="s">
        <v>452</v>
      </c>
      <c r="T300" s="11" t="s">
        <v>452</v>
      </c>
      <c r="U300" s="62">
        <v>31578</v>
      </c>
    </row>
    <row r="301" spans="1:21">
      <c r="A301" s="11">
        <v>1041</v>
      </c>
      <c r="B301" s="11" t="s">
        <v>1157</v>
      </c>
      <c r="C301" s="11" t="s">
        <v>1158</v>
      </c>
      <c r="D301" s="11" t="s">
        <v>486</v>
      </c>
      <c r="E301" s="11" t="s">
        <v>491</v>
      </c>
      <c r="F301" s="11" t="s">
        <v>491</v>
      </c>
      <c r="G301" s="11" t="s">
        <v>1159</v>
      </c>
      <c r="H301" s="11" t="s">
        <v>422</v>
      </c>
      <c r="I301" s="11" t="s">
        <v>444</v>
      </c>
      <c r="J301" s="11">
        <v>6967265.9764999896</v>
      </c>
      <c r="K301" s="11">
        <v>365269.59279999899</v>
      </c>
      <c r="L301" s="11" t="s">
        <v>424</v>
      </c>
      <c r="M301" s="11"/>
      <c r="N301" s="11">
        <v>14650</v>
      </c>
      <c r="O301" s="11"/>
      <c r="P301" s="11">
        <v>21960</v>
      </c>
      <c r="Q301" s="11"/>
      <c r="R301" s="11" t="s">
        <v>434</v>
      </c>
      <c r="S301" s="11"/>
      <c r="T301" s="11"/>
      <c r="U301" s="11" t="s">
        <v>434</v>
      </c>
    </row>
    <row r="302" spans="1:21">
      <c r="A302" s="11">
        <v>67</v>
      </c>
      <c r="B302" s="11" t="s">
        <v>1160</v>
      </c>
      <c r="C302" s="11" t="s">
        <v>1161</v>
      </c>
      <c r="D302" s="11" t="s">
        <v>486</v>
      </c>
      <c r="E302" s="11" t="s">
        <v>491</v>
      </c>
      <c r="F302" s="11" t="s">
        <v>491</v>
      </c>
      <c r="G302" s="11" t="s">
        <v>1162</v>
      </c>
      <c r="H302" s="11" t="s">
        <v>443</v>
      </c>
      <c r="I302" s="11" t="s">
        <v>444</v>
      </c>
      <c r="J302" s="11">
        <v>6967537.0087000001</v>
      </c>
      <c r="K302" s="11">
        <v>366311.326899999</v>
      </c>
      <c r="L302" s="11" t="s">
        <v>424</v>
      </c>
      <c r="M302" s="11" t="s">
        <v>443</v>
      </c>
      <c r="N302" s="11">
        <v>16667</v>
      </c>
      <c r="O302" s="11"/>
      <c r="P302" s="11">
        <v>25000</v>
      </c>
      <c r="Q302" s="11"/>
      <c r="R302" s="11">
        <v>443</v>
      </c>
      <c r="S302" s="11">
        <v>316</v>
      </c>
      <c r="T302" s="62">
        <v>41754</v>
      </c>
      <c r="U302" s="62">
        <v>35549</v>
      </c>
    </row>
    <row r="303" spans="1:21">
      <c r="A303" s="11">
        <v>69</v>
      </c>
      <c r="B303" s="11" t="s">
        <v>743</v>
      </c>
      <c r="C303" s="11" t="s">
        <v>881</v>
      </c>
      <c r="D303" s="11" t="s">
        <v>486</v>
      </c>
      <c r="E303" s="11" t="s">
        <v>491</v>
      </c>
      <c r="F303" s="11" t="s">
        <v>491</v>
      </c>
      <c r="G303" s="11" t="s">
        <v>1163</v>
      </c>
      <c r="H303" s="11" t="s">
        <v>422</v>
      </c>
      <c r="I303" s="11" t="s">
        <v>423</v>
      </c>
      <c r="J303" s="11">
        <v>6972231.2426000005</v>
      </c>
      <c r="K303" s="11">
        <v>366464.659099999</v>
      </c>
      <c r="L303" s="11" t="s">
        <v>424</v>
      </c>
      <c r="M303" s="11" t="s">
        <v>433</v>
      </c>
      <c r="N303" s="11">
        <v>1602066</v>
      </c>
      <c r="O303" s="11">
        <v>0</v>
      </c>
      <c r="P303" s="11">
        <v>2403100</v>
      </c>
      <c r="Q303" s="11">
        <v>0</v>
      </c>
      <c r="R303" s="11">
        <v>1969</v>
      </c>
      <c r="S303" s="11"/>
      <c r="T303" s="11"/>
      <c r="U303" s="62">
        <v>25874</v>
      </c>
    </row>
    <row r="304" spans="1:21">
      <c r="A304" s="11">
        <v>70</v>
      </c>
      <c r="B304" s="11" t="s">
        <v>1164</v>
      </c>
      <c r="C304" s="11" t="s">
        <v>1165</v>
      </c>
      <c r="D304" s="11" t="s">
        <v>486</v>
      </c>
      <c r="E304" s="11" t="s">
        <v>491</v>
      </c>
      <c r="F304" s="11" t="s">
        <v>491</v>
      </c>
      <c r="G304" s="11" t="s">
        <v>1165</v>
      </c>
      <c r="H304" s="11" t="s">
        <v>665</v>
      </c>
      <c r="I304" s="11" t="s">
        <v>503</v>
      </c>
      <c r="J304" s="11">
        <v>6998543.8179999897</v>
      </c>
      <c r="K304" s="11">
        <v>365048.51240000001</v>
      </c>
      <c r="L304" s="11" t="s">
        <v>446</v>
      </c>
      <c r="M304" s="11"/>
      <c r="N304" s="11">
        <v>68965517</v>
      </c>
      <c r="O304" s="11">
        <v>8660852</v>
      </c>
      <c r="P304" s="11">
        <v>100000000</v>
      </c>
      <c r="Q304" s="11">
        <v>12991279</v>
      </c>
      <c r="R304" s="11">
        <v>2856</v>
      </c>
      <c r="S304" s="11">
        <v>1932</v>
      </c>
      <c r="T304" s="62">
        <v>42215</v>
      </c>
      <c r="U304" s="62">
        <v>43048</v>
      </c>
    </row>
    <row r="305" spans="1:21">
      <c r="A305" s="11">
        <v>676</v>
      </c>
      <c r="B305" s="11" t="s">
        <v>1166</v>
      </c>
      <c r="C305" s="11" t="s">
        <v>1167</v>
      </c>
      <c r="D305" s="11" t="s">
        <v>265</v>
      </c>
      <c r="E305" s="11" t="s">
        <v>625</v>
      </c>
      <c r="F305" s="11" t="s">
        <v>1091</v>
      </c>
      <c r="G305" s="11" t="s">
        <v>1168</v>
      </c>
      <c r="H305" s="11" t="s">
        <v>443</v>
      </c>
      <c r="I305" s="11" t="s">
        <v>423</v>
      </c>
      <c r="J305" s="11">
        <v>6385466.7041999903</v>
      </c>
      <c r="K305" s="11">
        <v>335391.26429999899</v>
      </c>
      <c r="L305" s="11" t="s">
        <v>424</v>
      </c>
      <c r="M305" s="11" t="s">
        <v>443</v>
      </c>
      <c r="N305" s="11">
        <v>29364</v>
      </c>
      <c r="O305" s="11">
        <v>0</v>
      </c>
      <c r="P305" s="11">
        <v>44046</v>
      </c>
      <c r="Q305" s="11">
        <v>0</v>
      </c>
      <c r="R305" s="11">
        <v>262</v>
      </c>
      <c r="S305" s="11" t="s">
        <v>452</v>
      </c>
      <c r="T305" s="11" t="s">
        <v>452</v>
      </c>
      <c r="U305" s="62">
        <v>35135</v>
      </c>
    </row>
    <row r="306" spans="1:21">
      <c r="A306" s="11">
        <v>677</v>
      </c>
      <c r="B306" s="11" t="s">
        <v>1166</v>
      </c>
      <c r="C306" s="11" t="s">
        <v>1167</v>
      </c>
      <c r="D306" s="11" t="s">
        <v>265</v>
      </c>
      <c r="E306" s="11" t="s">
        <v>625</v>
      </c>
      <c r="F306" s="11" t="s">
        <v>1091</v>
      </c>
      <c r="G306" s="11" t="s">
        <v>1169</v>
      </c>
      <c r="H306" s="11" t="s">
        <v>443</v>
      </c>
      <c r="I306" s="11" t="s">
        <v>423</v>
      </c>
      <c r="J306" s="11">
        <v>6385520.9439000003</v>
      </c>
      <c r="K306" s="11">
        <v>335340.99339999998</v>
      </c>
      <c r="L306" s="11" t="s">
        <v>424</v>
      </c>
      <c r="M306" s="11" t="s">
        <v>443</v>
      </c>
      <c r="N306" s="11">
        <v>388158</v>
      </c>
      <c r="O306" s="11">
        <v>0</v>
      </c>
      <c r="P306" s="11">
        <v>582237</v>
      </c>
      <c r="Q306" s="11">
        <v>0</v>
      </c>
      <c r="R306" s="11">
        <v>1568</v>
      </c>
      <c r="S306" s="11"/>
      <c r="T306" s="11"/>
      <c r="U306" s="62">
        <v>41575</v>
      </c>
    </row>
    <row r="307" spans="1:21">
      <c r="A307" s="11">
        <v>768</v>
      </c>
      <c r="B307" s="11" t="s">
        <v>1170</v>
      </c>
      <c r="C307" s="11" t="s">
        <v>1171</v>
      </c>
      <c r="D307" s="11" t="s">
        <v>264</v>
      </c>
      <c r="E307" s="11" t="s">
        <v>449</v>
      </c>
      <c r="F307" s="11" t="s">
        <v>450</v>
      </c>
      <c r="G307" s="11" t="s">
        <v>1172</v>
      </c>
      <c r="H307" s="11" t="s">
        <v>422</v>
      </c>
      <c r="I307" s="11" t="s">
        <v>444</v>
      </c>
      <c r="J307" s="11">
        <v>6589226.9029000001</v>
      </c>
      <c r="K307" s="11">
        <v>347256.314799999</v>
      </c>
      <c r="L307" s="11" t="s">
        <v>424</v>
      </c>
      <c r="M307" s="11" t="s">
        <v>433</v>
      </c>
      <c r="N307" s="11">
        <v>4400</v>
      </c>
      <c r="O307" s="11">
        <v>0</v>
      </c>
      <c r="P307" s="11">
        <v>6600</v>
      </c>
      <c r="Q307" s="11">
        <v>0</v>
      </c>
      <c r="R307" s="11" t="s">
        <v>434</v>
      </c>
      <c r="S307" s="11"/>
      <c r="T307" s="11"/>
      <c r="U307" s="11" t="s">
        <v>434</v>
      </c>
    </row>
    <row r="308" spans="1:21">
      <c r="A308" s="11">
        <v>769</v>
      </c>
      <c r="B308" s="11" t="s">
        <v>1038</v>
      </c>
      <c r="C308" s="11" t="s">
        <v>1039</v>
      </c>
      <c r="D308" s="11" t="s">
        <v>264</v>
      </c>
      <c r="E308" s="11" t="s">
        <v>630</v>
      </c>
      <c r="F308" s="11" t="s">
        <v>631</v>
      </c>
      <c r="G308" s="11" t="s">
        <v>1173</v>
      </c>
      <c r="H308" s="11" t="s">
        <v>422</v>
      </c>
      <c r="I308" s="11" t="s">
        <v>430</v>
      </c>
      <c r="J308" s="11">
        <v>6520919.6726999898</v>
      </c>
      <c r="K308" s="11">
        <v>308729.039099999</v>
      </c>
      <c r="L308" s="11" t="s">
        <v>424</v>
      </c>
      <c r="M308" s="11" t="s">
        <v>433</v>
      </c>
      <c r="N308" s="11">
        <v>199600</v>
      </c>
      <c r="O308" s="11">
        <v>0</v>
      </c>
      <c r="P308" s="11">
        <v>299400</v>
      </c>
      <c r="Q308" s="11">
        <v>0</v>
      </c>
      <c r="R308" s="11" t="s">
        <v>434</v>
      </c>
      <c r="S308" s="11"/>
      <c r="T308" s="11"/>
      <c r="U308" s="11" t="s">
        <v>434</v>
      </c>
    </row>
    <row r="309" spans="1:21">
      <c r="A309" s="11">
        <v>770</v>
      </c>
      <c r="B309" s="11" t="s">
        <v>1023</v>
      </c>
      <c r="C309" s="11" t="s">
        <v>1024</v>
      </c>
      <c r="D309" s="11" t="s">
        <v>264</v>
      </c>
      <c r="E309" s="11" t="s">
        <v>630</v>
      </c>
      <c r="F309" s="11" t="s">
        <v>631</v>
      </c>
      <c r="G309" s="11" t="s">
        <v>1174</v>
      </c>
      <c r="H309" s="11" t="s">
        <v>422</v>
      </c>
      <c r="I309" s="11" t="s">
        <v>444</v>
      </c>
      <c r="J309" s="11">
        <v>6501661.5245000003</v>
      </c>
      <c r="K309" s="11">
        <v>298473.93549999897</v>
      </c>
      <c r="L309" s="11" t="s">
        <v>424</v>
      </c>
      <c r="M309" s="11" t="s">
        <v>431</v>
      </c>
      <c r="N309" s="11">
        <v>5500</v>
      </c>
      <c r="O309" s="11">
        <v>0</v>
      </c>
      <c r="P309" s="11">
        <v>8250</v>
      </c>
      <c r="Q309" s="11">
        <v>0</v>
      </c>
      <c r="R309" s="11">
        <v>103</v>
      </c>
      <c r="S309" s="11" t="s">
        <v>452</v>
      </c>
      <c r="T309" s="11" t="s">
        <v>452</v>
      </c>
      <c r="U309" s="62">
        <v>30699</v>
      </c>
    </row>
    <row r="310" spans="1:21">
      <c r="A310" s="11">
        <v>771</v>
      </c>
      <c r="B310" s="11" t="s">
        <v>1023</v>
      </c>
      <c r="C310" s="11" t="s">
        <v>1024</v>
      </c>
      <c r="D310" s="11" t="s">
        <v>264</v>
      </c>
      <c r="E310" s="11" t="s">
        <v>630</v>
      </c>
      <c r="F310" s="11" t="s">
        <v>631</v>
      </c>
      <c r="G310" s="11" t="s">
        <v>1175</v>
      </c>
      <c r="H310" s="11" t="s">
        <v>422</v>
      </c>
      <c r="I310" s="11" t="s">
        <v>444</v>
      </c>
      <c r="J310" s="11">
        <v>6501703.5932999896</v>
      </c>
      <c r="K310" s="11">
        <v>298462.82309999899</v>
      </c>
      <c r="L310" s="11" t="s">
        <v>424</v>
      </c>
      <c r="M310" s="11" t="s">
        <v>431</v>
      </c>
      <c r="N310" s="11">
        <v>1800</v>
      </c>
      <c r="O310" s="11">
        <v>0</v>
      </c>
      <c r="P310" s="11">
        <v>2700</v>
      </c>
      <c r="Q310" s="11">
        <v>0</v>
      </c>
      <c r="R310" s="11" t="s">
        <v>434</v>
      </c>
      <c r="S310" s="11"/>
      <c r="T310" s="11"/>
      <c r="U310" s="11" t="s">
        <v>434</v>
      </c>
    </row>
    <row r="311" spans="1:21">
      <c r="A311" s="11">
        <v>74</v>
      </c>
      <c r="B311" s="11" t="s">
        <v>1176</v>
      </c>
      <c r="C311" s="11" t="s">
        <v>1177</v>
      </c>
      <c r="D311" s="11" t="s">
        <v>486</v>
      </c>
      <c r="E311" s="11" t="s">
        <v>491</v>
      </c>
      <c r="F311" s="11" t="s">
        <v>491</v>
      </c>
      <c r="G311" s="11" t="s">
        <v>1178</v>
      </c>
      <c r="H311" s="11" t="s">
        <v>422</v>
      </c>
      <c r="I311" s="11" t="s">
        <v>423</v>
      </c>
      <c r="J311" s="11">
        <v>6963160.5760000004</v>
      </c>
      <c r="K311" s="11">
        <v>369097.379599999</v>
      </c>
      <c r="L311" s="11" t="s">
        <v>446</v>
      </c>
      <c r="M311" s="11" t="s">
        <v>431</v>
      </c>
      <c r="N311" s="11">
        <v>33406942</v>
      </c>
      <c r="O311" s="11">
        <v>33836449</v>
      </c>
      <c r="P311" s="11">
        <v>50110413</v>
      </c>
      <c r="Q311" s="11">
        <v>50754674</v>
      </c>
      <c r="R311" s="11">
        <v>451</v>
      </c>
      <c r="S311" s="11">
        <v>384</v>
      </c>
      <c r="T311" s="62">
        <v>39188</v>
      </c>
      <c r="U311" s="62">
        <v>38380</v>
      </c>
    </row>
    <row r="312" spans="1:21">
      <c r="A312" s="11">
        <v>75</v>
      </c>
      <c r="B312" s="11" t="s">
        <v>1176</v>
      </c>
      <c r="C312" s="11" t="s">
        <v>1179</v>
      </c>
      <c r="D312" s="11" t="s">
        <v>486</v>
      </c>
      <c r="E312" s="11" t="s">
        <v>491</v>
      </c>
      <c r="F312" s="11" t="s">
        <v>502</v>
      </c>
      <c r="G312" s="11" t="s">
        <v>1180</v>
      </c>
      <c r="H312" s="11" t="s">
        <v>422</v>
      </c>
      <c r="I312" s="11" t="s">
        <v>423</v>
      </c>
      <c r="J312" s="11">
        <v>6959591.648</v>
      </c>
      <c r="K312" s="11">
        <v>372753.591699999</v>
      </c>
      <c r="L312" s="11" t="s">
        <v>424</v>
      </c>
      <c r="M312" s="11"/>
      <c r="N312" s="11">
        <v>4400000</v>
      </c>
      <c r="O312" s="11">
        <v>0</v>
      </c>
      <c r="P312" s="11">
        <v>6600000</v>
      </c>
      <c r="Q312" s="11">
        <v>0</v>
      </c>
      <c r="R312" s="11">
        <v>185</v>
      </c>
      <c r="S312" s="11">
        <v>1050</v>
      </c>
      <c r="T312" s="62">
        <v>38468</v>
      </c>
      <c r="U312" s="62">
        <v>35815</v>
      </c>
    </row>
    <row r="313" spans="1:21">
      <c r="A313" s="11">
        <v>624</v>
      </c>
      <c r="B313" s="11" t="s">
        <v>1181</v>
      </c>
      <c r="C313" s="11" t="s">
        <v>1182</v>
      </c>
      <c r="D313" s="11" t="s">
        <v>264</v>
      </c>
      <c r="E313" s="11" t="s">
        <v>468</v>
      </c>
      <c r="F313" s="11" t="s">
        <v>688</v>
      </c>
      <c r="G313" s="11" t="s">
        <v>1183</v>
      </c>
      <c r="H313" s="11" t="s">
        <v>422</v>
      </c>
      <c r="I313" s="11" t="s">
        <v>423</v>
      </c>
      <c r="J313" s="11">
        <v>6750105.5250000004</v>
      </c>
      <c r="K313" s="11">
        <v>299518.5503</v>
      </c>
      <c r="L313" s="11" t="s">
        <v>446</v>
      </c>
      <c r="M313" s="11" t="s">
        <v>431</v>
      </c>
      <c r="N313" s="11">
        <v>166800</v>
      </c>
      <c r="O313" s="11">
        <v>121704</v>
      </c>
      <c r="P313" s="11">
        <v>235188</v>
      </c>
      <c r="Q313" s="11">
        <v>187557</v>
      </c>
      <c r="R313" s="11">
        <v>1253</v>
      </c>
      <c r="S313" s="11"/>
      <c r="T313" s="11"/>
      <c r="U313" s="62">
        <v>38498</v>
      </c>
    </row>
    <row r="314" spans="1:21">
      <c r="A314" s="11">
        <v>625</v>
      </c>
      <c r="B314" s="11" t="s">
        <v>593</v>
      </c>
      <c r="C314" s="11" t="s">
        <v>594</v>
      </c>
      <c r="D314" s="11" t="s">
        <v>486</v>
      </c>
      <c r="E314" s="11" t="s">
        <v>491</v>
      </c>
      <c r="F314" s="11" t="s">
        <v>502</v>
      </c>
      <c r="G314" s="11" t="s">
        <v>1184</v>
      </c>
      <c r="H314" s="11" t="s">
        <v>422</v>
      </c>
      <c r="I314" s="11" t="s">
        <v>423</v>
      </c>
      <c r="J314" s="11">
        <v>6933401.5340999896</v>
      </c>
      <c r="K314" s="11">
        <v>382809.39379999897</v>
      </c>
      <c r="L314" s="11" t="s">
        <v>424</v>
      </c>
      <c r="M314" s="11" t="s">
        <v>433</v>
      </c>
      <c r="N314" s="11">
        <v>900000</v>
      </c>
      <c r="O314" s="11">
        <v>0</v>
      </c>
      <c r="P314" s="11">
        <v>1350000</v>
      </c>
      <c r="Q314" s="11">
        <v>0</v>
      </c>
      <c r="R314" s="11">
        <v>205</v>
      </c>
      <c r="S314" s="11" t="s">
        <v>452</v>
      </c>
      <c r="T314" s="11" t="s">
        <v>452</v>
      </c>
      <c r="U314" s="62">
        <v>31096</v>
      </c>
    </row>
    <row r="315" spans="1:21">
      <c r="A315" s="11">
        <v>77</v>
      </c>
      <c r="B315" s="11" t="s">
        <v>1185</v>
      </c>
      <c r="C315" s="11" t="s">
        <v>1186</v>
      </c>
      <c r="D315" s="11" t="s">
        <v>486</v>
      </c>
      <c r="E315" s="11" t="s">
        <v>491</v>
      </c>
      <c r="F315" s="11" t="s">
        <v>502</v>
      </c>
      <c r="G315" s="11" t="s">
        <v>1187</v>
      </c>
      <c r="H315" s="11" t="s">
        <v>422</v>
      </c>
      <c r="I315" s="11" t="s">
        <v>423</v>
      </c>
      <c r="J315" s="11">
        <v>6882030.0015000002</v>
      </c>
      <c r="K315" s="11">
        <v>445535.52359999903</v>
      </c>
      <c r="L315" s="11" t="s">
        <v>446</v>
      </c>
      <c r="M315" s="11"/>
      <c r="N315" s="11">
        <v>380000000</v>
      </c>
      <c r="O315" s="11">
        <v>12327031</v>
      </c>
      <c r="P315" s="11">
        <v>570000000</v>
      </c>
      <c r="Q315" s="11">
        <v>18490607</v>
      </c>
      <c r="R315" s="11">
        <v>3370</v>
      </c>
      <c r="S315" s="11">
        <v>306</v>
      </c>
      <c r="T315" s="62">
        <v>40945</v>
      </c>
      <c r="U315" s="62">
        <v>40849</v>
      </c>
    </row>
    <row r="316" spans="1:21">
      <c r="A316" s="11">
        <v>1043</v>
      </c>
      <c r="B316" s="11" t="s">
        <v>1134</v>
      </c>
      <c r="C316" s="11" t="s">
        <v>1135</v>
      </c>
      <c r="D316" s="11" t="s">
        <v>486</v>
      </c>
      <c r="E316" s="11" t="s">
        <v>491</v>
      </c>
      <c r="F316" s="11" t="s">
        <v>491</v>
      </c>
      <c r="G316" s="11" t="s">
        <v>480</v>
      </c>
      <c r="H316" s="11" t="s">
        <v>443</v>
      </c>
      <c r="I316" s="11" t="s">
        <v>444</v>
      </c>
      <c r="J316" s="11">
        <v>6966543.6926999902</v>
      </c>
      <c r="K316" s="11">
        <v>370095.09059999901</v>
      </c>
      <c r="L316" s="11" t="s">
        <v>424</v>
      </c>
      <c r="M316" s="11" t="s">
        <v>443</v>
      </c>
      <c r="N316" s="11">
        <v>8308</v>
      </c>
      <c r="O316" s="11">
        <v>0</v>
      </c>
      <c r="P316" s="11">
        <v>12462</v>
      </c>
      <c r="Q316" s="11">
        <v>0</v>
      </c>
      <c r="R316" s="11" t="s">
        <v>434</v>
      </c>
      <c r="S316" s="11"/>
      <c r="T316" s="11"/>
      <c r="U316" s="11" t="s">
        <v>434</v>
      </c>
    </row>
    <row r="317" spans="1:21">
      <c r="A317" s="11">
        <v>1044</v>
      </c>
      <c r="B317" s="11" t="s">
        <v>535</v>
      </c>
      <c r="C317" s="11" t="s">
        <v>535</v>
      </c>
      <c r="D317" s="11" t="s">
        <v>486</v>
      </c>
      <c r="E317" s="11" t="s">
        <v>491</v>
      </c>
      <c r="F317" s="11" t="s">
        <v>502</v>
      </c>
      <c r="G317" s="11" t="s">
        <v>1188</v>
      </c>
      <c r="H317" s="11" t="s">
        <v>422</v>
      </c>
      <c r="I317" s="11" t="s">
        <v>423</v>
      </c>
      <c r="J317" s="11">
        <v>6940516.7232999904</v>
      </c>
      <c r="K317" s="11">
        <v>378088.68849999999</v>
      </c>
      <c r="L317" s="11" t="s">
        <v>488</v>
      </c>
      <c r="M317" s="11"/>
      <c r="N317" s="11">
        <v>8700</v>
      </c>
      <c r="O317" s="11"/>
      <c r="P317" s="11">
        <v>13050</v>
      </c>
      <c r="Q317" s="11"/>
      <c r="R317" s="11"/>
      <c r="S317" s="11"/>
      <c r="T317" s="11"/>
      <c r="U317" s="11"/>
    </row>
    <row r="318" spans="1:21">
      <c r="A318" s="11">
        <v>79</v>
      </c>
      <c r="B318" s="11" t="s">
        <v>1189</v>
      </c>
      <c r="C318" s="11" t="s">
        <v>1190</v>
      </c>
      <c r="D318" s="11" t="s">
        <v>264</v>
      </c>
      <c r="E318" s="11" t="s">
        <v>468</v>
      </c>
      <c r="F318" s="11" t="s">
        <v>871</v>
      </c>
      <c r="G318" s="11" t="s">
        <v>422</v>
      </c>
      <c r="H318" s="11" t="s">
        <v>422</v>
      </c>
      <c r="I318" s="11" t="s">
        <v>423</v>
      </c>
      <c r="J318" s="11">
        <v>6656945.8881999897</v>
      </c>
      <c r="K318" s="11">
        <v>286907.59609999898</v>
      </c>
      <c r="L318" s="11" t="s">
        <v>424</v>
      </c>
      <c r="M318" s="11"/>
      <c r="N318" s="11">
        <v>13965</v>
      </c>
      <c r="O318" s="11">
        <v>0</v>
      </c>
      <c r="P318" s="11">
        <v>20947</v>
      </c>
      <c r="Q318" s="11">
        <v>0</v>
      </c>
      <c r="R318" s="11">
        <v>106</v>
      </c>
      <c r="S318" s="11"/>
      <c r="T318" s="11"/>
      <c r="U318" s="62">
        <v>40925</v>
      </c>
    </row>
    <row r="319" spans="1:21">
      <c r="A319" s="11">
        <v>80</v>
      </c>
      <c r="B319" s="11" t="s">
        <v>1191</v>
      </c>
      <c r="C319" s="11" t="s">
        <v>784</v>
      </c>
      <c r="D319" s="11" t="s">
        <v>264</v>
      </c>
      <c r="E319" s="11" t="s">
        <v>468</v>
      </c>
      <c r="F319" s="11" t="s">
        <v>931</v>
      </c>
      <c r="G319" s="11" t="s">
        <v>1192</v>
      </c>
      <c r="H319" s="11" t="s">
        <v>422</v>
      </c>
      <c r="I319" s="11" t="s">
        <v>423</v>
      </c>
      <c r="J319" s="11">
        <v>6676276.4857000001</v>
      </c>
      <c r="K319" s="11">
        <v>303630.48019999999</v>
      </c>
      <c r="L319" s="11" t="s">
        <v>446</v>
      </c>
      <c r="M319" s="11" t="s">
        <v>431</v>
      </c>
      <c r="N319" s="11">
        <v>33163</v>
      </c>
      <c r="O319" s="11">
        <v>33278</v>
      </c>
      <c r="P319" s="11">
        <v>49745</v>
      </c>
      <c r="Q319" s="11">
        <v>47984</v>
      </c>
      <c r="R319" s="11">
        <v>825</v>
      </c>
      <c r="S319" s="11" t="s">
        <v>452</v>
      </c>
      <c r="T319" s="11" t="s">
        <v>452</v>
      </c>
      <c r="U319" s="62">
        <v>32750</v>
      </c>
    </row>
    <row r="320" spans="1:21">
      <c r="A320" s="11">
        <v>81</v>
      </c>
      <c r="B320" s="11" t="s">
        <v>1193</v>
      </c>
      <c r="C320" s="11" t="s">
        <v>1194</v>
      </c>
      <c r="D320" s="11" t="s">
        <v>264</v>
      </c>
      <c r="E320" s="11" t="s">
        <v>468</v>
      </c>
      <c r="F320" s="11" t="s">
        <v>469</v>
      </c>
      <c r="G320" s="11" t="s">
        <v>1195</v>
      </c>
      <c r="H320" s="11" t="s">
        <v>422</v>
      </c>
      <c r="I320" s="11" t="s">
        <v>471</v>
      </c>
      <c r="J320" s="11">
        <v>6654244.0421000002</v>
      </c>
      <c r="K320" s="11">
        <v>301271.92440000002</v>
      </c>
      <c r="L320" s="11" t="s">
        <v>424</v>
      </c>
      <c r="M320" s="11" t="s">
        <v>433</v>
      </c>
      <c r="N320" s="11">
        <v>74000</v>
      </c>
      <c r="O320" s="11">
        <v>44312</v>
      </c>
      <c r="P320" s="11">
        <v>111000</v>
      </c>
      <c r="Q320" s="11">
        <v>665</v>
      </c>
      <c r="R320" s="11">
        <v>2146</v>
      </c>
      <c r="S320" s="11" t="s">
        <v>452</v>
      </c>
      <c r="T320" s="11" t="s">
        <v>452</v>
      </c>
      <c r="U320" s="62">
        <v>41927</v>
      </c>
    </row>
    <row r="321" spans="1:21">
      <c r="A321" s="11">
        <v>82</v>
      </c>
      <c r="B321" s="11" t="s">
        <v>997</v>
      </c>
      <c r="C321" s="11" t="s">
        <v>998</v>
      </c>
      <c r="D321" s="11" t="s">
        <v>264</v>
      </c>
      <c r="E321" s="11" t="s">
        <v>630</v>
      </c>
      <c r="F321" s="11" t="s">
        <v>631</v>
      </c>
      <c r="G321" s="11" t="s">
        <v>1196</v>
      </c>
      <c r="H321" s="11" t="s">
        <v>422</v>
      </c>
      <c r="I321" s="11" t="s">
        <v>430</v>
      </c>
      <c r="J321" s="11">
        <v>6516635.2806000002</v>
      </c>
      <c r="K321" s="11">
        <v>300600.72209999902</v>
      </c>
      <c r="L321" s="11" t="s">
        <v>488</v>
      </c>
      <c r="M321" s="11" t="s">
        <v>433</v>
      </c>
      <c r="N321" s="11">
        <v>73900</v>
      </c>
      <c r="O321" s="11">
        <v>0</v>
      </c>
      <c r="P321" s="11">
        <v>110850</v>
      </c>
      <c r="Q321" s="11">
        <v>0</v>
      </c>
      <c r="R321" s="11">
        <v>205</v>
      </c>
      <c r="S321" s="11" t="s">
        <v>452</v>
      </c>
      <c r="T321" s="11" t="s">
        <v>452</v>
      </c>
      <c r="U321" s="62">
        <v>31450</v>
      </c>
    </row>
    <row r="322" spans="1:21">
      <c r="A322" s="11">
        <v>83</v>
      </c>
      <c r="B322" s="11" t="s">
        <v>1197</v>
      </c>
      <c r="C322" s="11" t="s">
        <v>1198</v>
      </c>
      <c r="D322" s="11" t="s">
        <v>264</v>
      </c>
      <c r="E322" s="11" t="s">
        <v>468</v>
      </c>
      <c r="F322" s="11" t="s">
        <v>469</v>
      </c>
      <c r="G322" s="11" t="s">
        <v>1199</v>
      </c>
      <c r="H322" s="11" t="s">
        <v>422</v>
      </c>
      <c r="I322" s="11" t="s">
        <v>430</v>
      </c>
      <c r="J322" s="11">
        <v>6654105.4418999897</v>
      </c>
      <c r="K322" s="11">
        <v>300577.75030000001</v>
      </c>
      <c r="L322" s="11" t="s">
        <v>488</v>
      </c>
      <c r="M322" s="11"/>
      <c r="N322" s="11">
        <v>64000</v>
      </c>
      <c r="O322" s="11">
        <v>0</v>
      </c>
      <c r="P322" s="11">
        <v>96000</v>
      </c>
      <c r="Q322" s="11">
        <v>0</v>
      </c>
      <c r="R322" s="11" t="s">
        <v>434</v>
      </c>
      <c r="S322" s="11"/>
      <c r="T322" s="11"/>
      <c r="U322" s="11" t="s">
        <v>434</v>
      </c>
    </row>
    <row r="323" spans="1:21">
      <c r="A323" s="11">
        <v>85</v>
      </c>
      <c r="B323" s="11" t="s">
        <v>1200</v>
      </c>
      <c r="C323" s="11" t="s">
        <v>1201</v>
      </c>
      <c r="D323" s="11" t="s">
        <v>264</v>
      </c>
      <c r="E323" s="11" t="s">
        <v>449</v>
      </c>
      <c r="F323" s="11" t="s">
        <v>450</v>
      </c>
      <c r="G323" s="11" t="s">
        <v>1202</v>
      </c>
      <c r="H323" s="11" t="s">
        <v>422</v>
      </c>
      <c r="I323" s="11" t="s">
        <v>423</v>
      </c>
      <c r="J323" s="11">
        <v>6600888.4956</v>
      </c>
      <c r="K323" s="11">
        <v>312984.78749999899</v>
      </c>
      <c r="L323" s="11" t="s">
        <v>488</v>
      </c>
      <c r="M323" s="11" t="s">
        <v>433</v>
      </c>
      <c r="N323" s="11">
        <v>78000</v>
      </c>
      <c r="O323" s="11">
        <v>0</v>
      </c>
      <c r="P323" s="11">
        <v>117000</v>
      </c>
      <c r="Q323" s="11">
        <v>0</v>
      </c>
      <c r="R323" s="11">
        <v>10</v>
      </c>
      <c r="S323" s="11"/>
      <c r="T323" s="11"/>
      <c r="U323" s="62">
        <v>32512</v>
      </c>
    </row>
    <row r="324" spans="1:21">
      <c r="A324" s="11">
        <v>86</v>
      </c>
      <c r="B324" s="11" t="s">
        <v>1200</v>
      </c>
      <c r="C324" s="11" t="s">
        <v>1201</v>
      </c>
      <c r="D324" s="11" t="s">
        <v>264</v>
      </c>
      <c r="E324" s="11" t="s">
        <v>449</v>
      </c>
      <c r="F324" s="11" t="s">
        <v>450</v>
      </c>
      <c r="G324" s="11" t="s">
        <v>1203</v>
      </c>
      <c r="H324" s="11" t="s">
        <v>422</v>
      </c>
      <c r="I324" s="11" t="s">
        <v>423</v>
      </c>
      <c r="J324" s="11">
        <v>6601062.5329999896</v>
      </c>
      <c r="K324" s="11">
        <v>312916.58319999999</v>
      </c>
      <c r="L324" s="11" t="s">
        <v>488</v>
      </c>
      <c r="M324" s="11" t="s">
        <v>433</v>
      </c>
      <c r="N324" s="11">
        <v>67841</v>
      </c>
      <c r="O324" s="11">
        <v>0</v>
      </c>
      <c r="P324" s="11">
        <v>101761</v>
      </c>
      <c r="Q324" s="11">
        <v>0</v>
      </c>
      <c r="R324" s="11">
        <v>10</v>
      </c>
      <c r="S324" s="11"/>
      <c r="T324" s="11"/>
      <c r="U324" s="62">
        <v>32512</v>
      </c>
    </row>
    <row r="325" spans="1:21">
      <c r="A325" s="11">
        <v>87</v>
      </c>
      <c r="B325" s="11" t="s">
        <v>1006</v>
      </c>
      <c r="C325" s="11" t="s">
        <v>535</v>
      </c>
      <c r="D325" s="11" t="s">
        <v>264</v>
      </c>
      <c r="E325" s="11" t="s">
        <v>449</v>
      </c>
      <c r="F325" s="11" t="s">
        <v>988</v>
      </c>
      <c r="G325" s="11" t="s">
        <v>1204</v>
      </c>
      <c r="H325" s="11" t="s">
        <v>422</v>
      </c>
      <c r="I325" s="11" t="s">
        <v>423</v>
      </c>
      <c r="J325" s="11">
        <v>6617197.0472999904</v>
      </c>
      <c r="K325" s="11">
        <v>272713.93259999901</v>
      </c>
      <c r="L325" s="11" t="s">
        <v>488</v>
      </c>
      <c r="M325" s="11"/>
      <c r="N325" s="11">
        <v>102498</v>
      </c>
      <c r="O325" s="11">
        <v>0</v>
      </c>
      <c r="P325" s="11">
        <v>153747</v>
      </c>
      <c r="Q325" s="11">
        <v>0</v>
      </c>
      <c r="R325" s="11" t="s">
        <v>434</v>
      </c>
      <c r="S325" s="11"/>
      <c r="T325" s="11"/>
      <c r="U325" s="11" t="s">
        <v>434</v>
      </c>
    </row>
    <row r="326" spans="1:21">
      <c r="A326" s="11">
        <v>88</v>
      </c>
      <c r="B326" s="11" t="s">
        <v>1205</v>
      </c>
      <c r="C326" s="11" t="s">
        <v>1206</v>
      </c>
      <c r="D326" s="11" t="s">
        <v>264</v>
      </c>
      <c r="E326" s="11" t="s">
        <v>449</v>
      </c>
      <c r="F326" s="11" t="s">
        <v>1011</v>
      </c>
      <c r="G326" s="11" t="s">
        <v>1207</v>
      </c>
      <c r="H326" s="11" t="s">
        <v>422</v>
      </c>
      <c r="I326" s="11" t="s">
        <v>423</v>
      </c>
      <c r="J326" s="11">
        <v>6629429.2905000001</v>
      </c>
      <c r="K326" s="11">
        <v>308384.8113</v>
      </c>
      <c r="L326" s="11" t="s">
        <v>488</v>
      </c>
      <c r="M326" s="11"/>
      <c r="N326" s="11">
        <v>22290</v>
      </c>
      <c r="O326" s="11">
        <v>0</v>
      </c>
      <c r="P326" s="11">
        <v>33435</v>
      </c>
      <c r="Q326" s="11">
        <v>0</v>
      </c>
      <c r="R326" s="11" t="s">
        <v>434</v>
      </c>
      <c r="S326" s="11"/>
      <c r="T326" s="11"/>
      <c r="U326" s="11" t="s">
        <v>434</v>
      </c>
    </row>
    <row r="327" spans="1:21">
      <c r="A327" s="11">
        <v>89</v>
      </c>
      <c r="B327" s="11" t="s">
        <v>1208</v>
      </c>
      <c r="C327" s="11" t="s">
        <v>1209</v>
      </c>
      <c r="D327" s="11" t="s">
        <v>264</v>
      </c>
      <c r="E327" s="11" t="s">
        <v>630</v>
      </c>
      <c r="F327" s="11" t="s">
        <v>631</v>
      </c>
      <c r="G327" s="11" t="s">
        <v>1210</v>
      </c>
      <c r="H327" s="11" t="s">
        <v>422</v>
      </c>
      <c r="I327" s="11" t="s">
        <v>430</v>
      </c>
      <c r="J327" s="11">
        <v>6527144.2937000003</v>
      </c>
      <c r="K327" s="11">
        <v>303441.3946</v>
      </c>
      <c r="L327" s="11" t="s">
        <v>446</v>
      </c>
      <c r="M327" s="11" t="s">
        <v>431</v>
      </c>
      <c r="N327" s="11">
        <v>58925</v>
      </c>
      <c r="O327" s="11">
        <v>56574</v>
      </c>
      <c r="P327" s="11">
        <v>90155</v>
      </c>
      <c r="Q327" s="11">
        <v>84862</v>
      </c>
      <c r="R327" s="11">
        <v>3882</v>
      </c>
      <c r="S327" s="11"/>
      <c r="T327" s="11"/>
      <c r="U327" s="62">
        <v>37979</v>
      </c>
    </row>
    <row r="328" spans="1:21">
      <c r="A328" s="11">
        <v>90</v>
      </c>
      <c r="B328" s="11" t="s">
        <v>1211</v>
      </c>
      <c r="C328" s="11" t="s">
        <v>1212</v>
      </c>
      <c r="D328" s="11" t="s">
        <v>264</v>
      </c>
      <c r="E328" s="11" t="s">
        <v>630</v>
      </c>
      <c r="F328" s="11" t="s">
        <v>631</v>
      </c>
      <c r="G328" s="11" t="s">
        <v>1213</v>
      </c>
      <c r="H328" s="11" t="s">
        <v>443</v>
      </c>
      <c r="I328" s="11" t="s">
        <v>430</v>
      </c>
      <c r="J328" s="11">
        <v>6497506.0219999896</v>
      </c>
      <c r="K328" s="11">
        <v>294053.52579999901</v>
      </c>
      <c r="L328" s="11" t="s">
        <v>424</v>
      </c>
      <c r="M328" s="11" t="s">
        <v>443</v>
      </c>
      <c r="N328" s="11">
        <v>48700</v>
      </c>
      <c r="O328" s="11">
        <v>0</v>
      </c>
      <c r="P328" s="11">
        <v>73050</v>
      </c>
      <c r="Q328" s="11">
        <v>0</v>
      </c>
      <c r="R328" s="11">
        <v>2567</v>
      </c>
      <c r="S328" s="11">
        <v>1049</v>
      </c>
      <c r="T328" s="62">
        <v>42212</v>
      </c>
      <c r="U328" s="62">
        <v>41967</v>
      </c>
    </row>
    <row r="329" spans="1:21">
      <c r="A329" s="11">
        <v>91</v>
      </c>
      <c r="B329" s="11" t="s">
        <v>1214</v>
      </c>
      <c r="C329" s="11" t="s">
        <v>1215</v>
      </c>
      <c r="D329" s="11" t="s">
        <v>264</v>
      </c>
      <c r="E329" s="11" t="s">
        <v>468</v>
      </c>
      <c r="F329" s="11" t="s">
        <v>688</v>
      </c>
      <c r="G329" s="11" t="s">
        <v>1216</v>
      </c>
      <c r="H329" s="11" t="s">
        <v>443</v>
      </c>
      <c r="I329" s="11" t="s">
        <v>444</v>
      </c>
      <c r="J329" s="11">
        <v>6741492.3005999904</v>
      </c>
      <c r="K329" s="11">
        <v>326504.16459999903</v>
      </c>
      <c r="L329" s="11" t="s">
        <v>424</v>
      </c>
      <c r="M329" s="11" t="s">
        <v>443</v>
      </c>
      <c r="N329" s="11">
        <v>26000</v>
      </c>
      <c r="O329" s="11">
        <v>0</v>
      </c>
      <c r="P329" s="11">
        <v>39000</v>
      </c>
      <c r="Q329" s="11">
        <v>0</v>
      </c>
      <c r="R329" s="11">
        <v>1263</v>
      </c>
      <c r="S329" s="11" t="s">
        <v>452</v>
      </c>
      <c r="T329" s="11" t="s">
        <v>452</v>
      </c>
      <c r="U329" s="62">
        <v>32489</v>
      </c>
    </row>
    <row r="330" spans="1:21">
      <c r="A330" s="11">
        <v>92</v>
      </c>
      <c r="B330" s="11" t="s">
        <v>1044</v>
      </c>
      <c r="C330" s="11" t="s">
        <v>1217</v>
      </c>
      <c r="D330" s="11" t="s">
        <v>264</v>
      </c>
      <c r="E330" s="11" t="s">
        <v>630</v>
      </c>
      <c r="F330" s="11" t="s">
        <v>631</v>
      </c>
      <c r="G330" s="11" t="s">
        <v>1218</v>
      </c>
      <c r="H330" s="11" t="s">
        <v>422</v>
      </c>
      <c r="I330" s="11" t="s">
        <v>423</v>
      </c>
      <c r="J330" s="11">
        <v>6522980.0387000004</v>
      </c>
      <c r="K330" s="11">
        <v>301811.17469999997</v>
      </c>
      <c r="L330" s="11" t="s">
        <v>424</v>
      </c>
      <c r="M330" s="11" t="s">
        <v>433</v>
      </c>
      <c r="N330" s="11">
        <v>21870</v>
      </c>
      <c r="O330" s="11">
        <v>0</v>
      </c>
      <c r="P330" s="11">
        <v>32805</v>
      </c>
      <c r="Q330" s="11">
        <v>0</v>
      </c>
      <c r="R330" s="11">
        <v>1002</v>
      </c>
      <c r="S330" s="11">
        <v>913</v>
      </c>
      <c r="T330" s="62">
        <v>41723</v>
      </c>
      <c r="U330" s="62">
        <v>32800</v>
      </c>
    </row>
    <row r="331" spans="1:21">
      <c r="A331" s="11">
        <v>93</v>
      </c>
      <c r="B331" s="11" t="s">
        <v>1044</v>
      </c>
      <c r="C331" s="11" t="s">
        <v>1217</v>
      </c>
      <c r="D331" s="11" t="s">
        <v>264</v>
      </c>
      <c r="E331" s="11" t="s">
        <v>630</v>
      </c>
      <c r="F331" s="11" t="s">
        <v>631</v>
      </c>
      <c r="G331" s="11" t="s">
        <v>1219</v>
      </c>
      <c r="H331" s="11" t="s">
        <v>422</v>
      </c>
      <c r="I331" s="11" t="s">
        <v>423</v>
      </c>
      <c r="J331" s="11">
        <v>6523029.6440000003</v>
      </c>
      <c r="K331" s="11">
        <v>301819.37289999903</v>
      </c>
      <c r="L331" s="11" t="s">
        <v>424</v>
      </c>
      <c r="M331" s="11" t="s">
        <v>452</v>
      </c>
      <c r="N331" s="11">
        <v>1345</v>
      </c>
      <c r="O331" s="11">
        <v>0</v>
      </c>
      <c r="P331" s="11">
        <v>2017</v>
      </c>
      <c r="Q331" s="11">
        <v>0</v>
      </c>
      <c r="R331" s="11">
        <v>1002</v>
      </c>
      <c r="S331" s="11">
        <v>913</v>
      </c>
      <c r="T331" s="62">
        <v>41723</v>
      </c>
      <c r="U331" s="62">
        <v>32069</v>
      </c>
    </row>
    <row r="332" spans="1:21">
      <c r="A332" s="11">
        <v>94</v>
      </c>
      <c r="B332" s="11" t="s">
        <v>1220</v>
      </c>
      <c r="C332" s="11" t="s">
        <v>1221</v>
      </c>
      <c r="D332" s="11" t="s">
        <v>264</v>
      </c>
      <c r="E332" s="11" t="s">
        <v>468</v>
      </c>
      <c r="F332" s="11" t="s">
        <v>469</v>
      </c>
      <c r="G332" s="11" t="s">
        <v>1222</v>
      </c>
      <c r="H332" s="11" t="s">
        <v>422</v>
      </c>
      <c r="I332" s="11" t="s">
        <v>430</v>
      </c>
      <c r="J332" s="11">
        <v>6651547.6679999903</v>
      </c>
      <c r="K332" s="11">
        <v>300079.63760000002</v>
      </c>
      <c r="L332" s="11" t="s">
        <v>424</v>
      </c>
      <c r="M332" s="11" t="s">
        <v>433</v>
      </c>
      <c r="N332" s="11">
        <v>7585</v>
      </c>
      <c r="O332" s="11">
        <v>0</v>
      </c>
      <c r="P332" s="11">
        <v>11377</v>
      </c>
      <c r="Q332" s="11">
        <v>0</v>
      </c>
      <c r="R332" s="11">
        <v>121</v>
      </c>
      <c r="S332" s="11"/>
      <c r="T332" s="11"/>
      <c r="U332" s="62">
        <v>31075</v>
      </c>
    </row>
    <row r="333" spans="1:21">
      <c r="A333" s="11">
        <v>95</v>
      </c>
      <c r="B333" s="11" t="s">
        <v>1223</v>
      </c>
      <c r="C333" s="11" t="s">
        <v>1224</v>
      </c>
      <c r="D333" s="11" t="s">
        <v>264</v>
      </c>
      <c r="E333" s="11" t="s">
        <v>468</v>
      </c>
      <c r="F333" s="11" t="s">
        <v>662</v>
      </c>
      <c r="G333" s="11" t="s">
        <v>1225</v>
      </c>
      <c r="H333" s="11" t="s">
        <v>422</v>
      </c>
      <c r="I333" s="11" t="s">
        <v>444</v>
      </c>
      <c r="J333" s="11">
        <v>6679404.9181000004</v>
      </c>
      <c r="K333" s="11">
        <v>306901.90110000002</v>
      </c>
      <c r="L333" s="11" t="s">
        <v>424</v>
      </c>
      <c r="M333" s="11" t="s">
        <v>433</v>
      </c>
      <c r="N333" s="11">
        <v>70000</v>
      </c>
      <c r="O333" s="11">
        <v>72848</v>
      </c>
      <c r="P333" s="11">
        <v>105000</v>
      </c>
      <c r="Q333" s="11">
        <v>109272</v>
      </c>
      <c r="R333" s="11">
        <v>2147</v>
      </c>
      <c r="S333" s="11">
        <v>2147</v>
      </c>
      <c r="T333" s="62">
        <v>41927</v>
      </c>
      <c r="U333" s="62">
        <v>41927</v>
      </c>
    </row>
    <row r="334" spans="1:21">
      <c r="A334" s="11">
        <v>96</v>
      </c>
      <c r="B334" s="11" t="s">
        <v>1226</v>
      </c>
      <c r="C334" s="11" t="s">
        <v>1227</v>
      </c>
      <c r="D334" s="11" t="s">
        <v>264</v>
      </c>
      <c r="E334" s="11" t="s">
        <v>630</v>
      </c>
      <c r="F334" s="11" t="s">
        <v>631</v>
      </c>
      <c r="G334" s="11" t="s">
        <v>1228</v>
      </c>
      <c r="H334" s="11" t="s">
        <v>422</v>
      </c>
      <c r="I334" s="11" t="s">
        <v>444</v>
      </c>
      <c r="J334" s="11">
        <v>6517706.1994000003</v>
      </c>
      <c r="K334" s="11">
        <v>305413.759499999</v>
      </c>
      <c r="L334" s="11" t="s">
        <v>488</v>
      </c>
      <c r="M334" s="11" t="s">
        <v>433</v>
      </c>
      <c r="N334" s="11">
        <v>4900</v>
      </c>
      <c r="O334" s="11">
        <v>0</v>
      </c>
      <c r="P334" s="11">
        <v>7350</v>
      </c>
      <c r="Q334" s="11">
        <v>0</v>
      </c>
      <c r="R334" s="11">
        <v>498</v>
      </c>
      <c r="S334" s="11">
        <v>625</v>
      </c>
      <c r="T334" s="62">
        <v>36990</v>
      </c>
      <c r="U334" s="62">
        <v>31929</v>
      </c>
    </row>
    <row r="335" spans="1:21">
      <c r="A335" s="11">
        <v>97</v>
      </c>
      <c r="B335" s="11" t="s">
        <v>1226</v>
      </c>
      <c r="C335" s="11" t="s">
        <v>1227</v>
      </c>
      <c r="D335" s="11" t="s">
        <v>264</v>
      </c>
      <c r="E335" s="11" t="s">
        <v>630</v>
      </c>
      <c r="F335" s="11" t="s">
        <v>631</v>
      </c>
      <c r="G335" s="11" t="s">
        <v>1229</v>
      </c>
      <c r="H335" s="11" t="s">
        <v>422</v>
      </c>
      <c r="I335" s="11" t="s">
        <v>444</v>
      </c>
      <c r="J335" s="11">
        <v>6517688.2311000004</v>
      </c>
      <c r="K335" s="11">
        <v>305452.871199999</v>
      </c>
      <c r="L335" s="11" t="s">
        <v>488</v>
      </c>
      <c r="M335" s="11" t="s">
        <v>433</v>
      </c>
      <c r="N335" s="11">
        <v>6300</v>
      </c>
      <c r="O335" s="11"/>
      <c r="P335" s="11">
        <v>9450</v>
      </c>
      <c r="Q335" s="11">
        <v>0</v>
      </c>
      <c r="R335" s="11">
        <v>498</v>
      </c>
      <c r="S335" s="11">
        <v>625</v>
      </c>
      <c r="T335" s="62">
        <v>36990</v>
      </c>
      <c r="U335" s="62">
        <v>31929</v>
      </c>
    </row>
    <row r="336" spans="1:21">
      <c r="A336" s="11">
        <v>99</v>
      </c>
      <c r="B336" s="11" t="s">
        <v>1230</v>
      </c>
      <c r="C336" s="11" t="s">
        <v>1231</v>
      </c>
      <c r="D336" s="11" t="s">
        <v>264</v>
      </c>
      <c r="E336" s="11" t="s">
        <v>630</v>
      </c>
      <c r="F336" s="11" t="s">
        <v>631</v>
      </c>
      <c r="G336" s="11" t="s">
        <v>1232</v>
      </c>
      <c r="H336" s="11" t="s">
        <v>422</v>
      </c>
      <c r="I336" s="11" t="s">
        <v>423</v>
      </c>
      <c r="J336" s="11">
        <v>6516048.1206999896</v>
      </c>
      <c r="K336" s="11">
        <v>300721.20519999898</v>
      </c>
      <c r="L336" s="11" t="s">
        <v>488</v>
      </c>
      <c r="M336" s="11" t="s">
        <v>433</v>
      </c>
      <c r="N336" s="11">
        <v>31200</v>
      </c>
      <c r="O336" s="11">
        <v>0</v>
      </c>
      <c r="P336" s="11">
        <v>46800</v>
      </c>
      <c r="Q336" s="11">
        <v>0</v>
      </c>
      <c r="R336" s="11" t="s">
        <v>434</v>
      </c>
      <c r="S336" s="11"/>
      <c r="T336" s="11"/>
      <c r="U336" s="11" t="s">
        <v>434</v>
      </c>
    </row>
    <row r="337" spans="1:21">
      <c r="A337" s="11">
        <v>101</v>
      </c>
      <c r="B337" s="11" t="s">
        <v>1233</v>
      </c>
      <c r="C337" s="11" t="s">
        <v>1234</v>
      </c>
      <c r="D337" s="11" t="s">
        <v>264</v>
      </c>
      <c r="E337" s="11" t="s">
        <v>630</v>
      </c>
      <c r="F337" s="11" t="s">
        <v>631</v>
      </c>
      <c r="G337" s="11" t="s">
        <v>1235</v>
      </c>
      <c r="H337" s="11" t="s">
        <v>422</v>
      </c>
      <c r="I337" s="11" t="s">
        <v>423</v>
      </c>
      <c r="J337" s="11">
        <v>6505503.1826999905</v>
      </c>
      <c r="K337" s="11">
        <v>300599.41289999901</v>
      </c>
      <c r="L337" s="11" t="s">
        <v>446</v>
      </c>
      <c r="M337" s="11" t="s">
        <v>493</v>
      </c>
      <c r="N337" s="11">
        <v>687388</v>
      </c>
      <c r="O337" s="11">
        <v>45334</v>
      </c>
      <c r="P337" s="11">
        <v>962000</v>
      </c>
      <c r="Q337" s="11">
        <v>68</v>
      </c>
      <c r="R337" s="11">
        <v>5</v>
      </c>
      <c r="S337" s="11"/>
      <c r="T337" s="11"/>
      <c r="U337" s="62">
        <v>38749</v>
      </c>
    </row>
    <row r="338" spans="1:21">
      <c r="A338" s="11">
        <v>102</v>
      </c>
      <c r="B338" s="11" t="s">
        <v>1236</v>
      </c>
      <c r="C338" s="11" t="s">
        <v>1237</v>
      </c>
      <c r="D338" s="11" t="s">
        <v>264</v>
      </c>
      <c r="E338" s="11" t="s">
        <v>630</v>
      </c>
      <c r="F338" s="11" t="s">
        <v>631</v>
      </c>
      <c r="G338" s="11" t="s">
        <v>508</v>
      </c>
      <c r="H338" s="11" t="s">
        <v>422</v>
      </c>
      <c r="I338" s="11" t="s">
        <v>423</v>
      </c>
      <c r="J338" s="11">
        <v>6498176.4113999903</v>
      </c>
      <c r="K338" s="11">
        <v>294965.543899999</v>
      </c>
      <c r="L338" s="11" t="s">
        <v>424</v>
      </c>
      <c r="M338" s="11" t="s">
        <v>433</v>
      </c>
      <c r="N338" s="11">
        <v>17446</v>
      </c>
      <c r="O338" s="11">
        <v>0</v>
      </c>
      <c r="P338" s="11">
        <v>26169</v>
      </c>
      <c r="Q338" s="11">
        <v>0</v>
      </c>
      <c r="R338" s="11" t="s">
        <v>434</v>
      </c>
      <c r="S338" s="11"/>
      <c r="T338" s="11"/>
      <c r="U338" s="11" t="s">
        <v>434</v>
      </c>
    </row>
    <row r="339" spans="1:21">
      <c r="A339" s="11">
        <v>103</v>
      </c>
      <c r="B339" s="11" t="s">
        <v>1238</v>
      </c>
      <c r="C339" s="11" t="s">
        <v>1239</v>
      </c>
      <c r="D339" s="11" t="s">
        <v>264</v>
      </c>
      <c r="E339" s="11" t="s">
        <v>630</v>
      </c>
      <c r="F339" s="11" t="s">
        <v>631</v>
      </c>
      <c r="G339" s="11" t="s">
        <v>1238</v>
      </c>
      <c r="H339" s="11" t="s">
        <v>443</v>
      </c>
      <c r="I339" s="11" t="s">
        <v>423</v>
      </c>
      <c r="J339" s="11">
        <v>6491331.1489000004</v>
      </c>
      <c r="K339" s="11">
        <v>285062.45380000002</v>
      </c>
      <c r="L339" s="11" t="s">
        <v>424</v>
      </c>
      <c r="M339" s="11" t="s">
        <v>443</v>
      </c>
      <c r="N339" s="11">
        <v>39000</v>
      </c>
      <c r="O339" s="11">
        <v>0</v>
      </c>
      <c r="P339" s="11">
        <v>58500</v>
      </c>
      <c r="Q339" s="11">
        <v>0</v>
      </c>
      <c r="R339" s="11">
        <v>42</v>
      </c>
      <c r="S339" s="11"/>
      <c r="T339" s="11"/>
      <c r="U339" s="62">
        <v>39462</v>
      </c>
    </row>
    <row r="340" spans="1:21">
      <c r="A340" s="11">
        <v>105</v>
      </c>
      <c r="B340" s="11" t="s">
        <v>416</v>
      </c>
      <c r="C340" s="11" t="s">
        <v>1240</v>
      </c>
      <c r="D340" s="11" t="s">
        <v>264</v>
      </c>
      <c r="E340" s="11" t="s">
        <v>449</v>
      </c>
      <c r="F340" s="11" t="s">
        <v>988</v>
      </c>
      <c r="G340" s="11" t="s">
        <v>1241</v>
      </c>
      <c r="H340" s="11" t="s">
        <v>665</v>
      </c>
      <c r="I340" s="11" t="s">
        <v>423</v>
      </c>
      <c r="J340" s="11">
        <v>6622744.8428999903</v>
      </c>
      <c r="K340" s="11">
        <v>286343.19010000001</v>
      </c>
      <c r="L340" s="11" t="s">
        <v>446</v>
      </c>
      <c r="M340" s="11" t="s">
        <v>452</v>
      </c>
      <c r="N340" s="11">
        <v>6666667</v>
      </c>
      <c r="O340" s="11">
        <v>3521094</v>
      </c>
      <c r="P340" s="11">
        <v>10000000</v>
      </c>
      <c r="Q340" s="11">
        <v>5281642</v>
      </c>
      <c r="R340" s="11">
        <v>441</v>
      </c>
      <c r="S340" s="11"/>
      <c r="T340" s="11"/>
      <c r="U340" s="62">
        <v>40316</v>
      </c>
    </row>
    <row r="341" spans="1:21">
      <c r="A341" s="11">
        <v>106</v>
      </c>
      <c r="B341" s="11" t="s">
        <v>1242</v>
      </c>
      <c r="C341" s="11" t="s">
        <v>1243</v>
      </c>
      <c r="D341" s="11" t="s">
        <v>264</v>
      </c>
      <c r="E341" s="11" t="s">
        <v>630</v>
      </c>
      <c r="F341" s="11" t="s">
        <v>631</v>
      </c>
      <c r="G341" s="11" t="s">
        <v>1244</v>
      </c>
      <c r="H341" s="11" t="s">
        <v>422</v>
      </c>
      <c r="I341" s="11" t="s">
        <v>423</v>
      </c>
      <c r="J341" s="11">
        <v>6522744.6410999903</v>
      </c>
      <c r="K341" s="11">
        <v>301868.32909999898</v>
      </c>
      <c r="L341" s="11" t="s">
        <v>424</v>
      </c>
      <c r="M341" s="11" t="s">
        <v>433</v>
      </c>
      <c r="N341" s="11">
        <v>24216</v>
      </c>
      <c r="O341" s="11">
        <v>0</v>
      </c>
      <c r="P341" s="11">
        <v>36324</v>
      </c>
      <c r="Q341" s="11">
        <v>0</v>
      </c>
      <c r="R341" s="11">
        <v>644</v>
      </c>
      <c r="S341" s="11" t="s">
        <v>452</v>
      </c>
      <c r="T341" s="11" t="s">
        <v>452</v>
      </c>
      <c r="U341" s="62">
        <v>31975</v>
      </c>
    </row>
    <row r="342" spans="1:21">
      <c r="A342" s="11">
        <v>843</v>
      </c>
      <c r="B342" s="11" t="s">
        <v>1245</v>
      </c>
      <c r="C342" s="11" t="s">
        <v>1246</v>
      </c>
      <c r="D342" s="11" t="s">
        <v>264</v>
      </c>
      <c r="E342" s="11" t="s">
        <v>449</v>
      </c>
      <c r="F342" s="11" t="s">
        <v>496</v>
      </c>
      <c r="G342" s="11" t="s">
        <v>1246</v>
      </c>
      <c r="H342" s="11" t="s">
        <v>483</v>
      </c>
      <c r="I342" s="11" t="s">
        <v>444</v>
      </c>
      <c r="J342" s="11">
        <v>6584368.7566999895</v>
      </c>
      <c r="K342" s="11">
        <v>287453.13410000002</v>
      </c>
      <c r="L342" s="11" t="s">
        <v>446</v>
      </c>
      <c r="M342" s="11" t="s">
        <v>452</v>
      </c>
      <c r="N342" s="11">
        <v>450000</v>
      </c>
      <c r="O342" s="11">
        <v>458846</v>
      </c>
      <c r="P342" s="11">
        <v>720000</v>
      </c>
      <c r="Q342" s="11">
        <v>688270</v>
      </c>
      <c r="R342" s="11">
        <v>2153</v>
      </c>
      <c r="S342" s="11"/>
      <c r="T342" s="11"/>
      <c r="U342" s="62">
        <v>42650</v>
      </c>
    </row>
    <row r="343" spans="1:21">
      <c r="A343" s="11">
        <v>107</v>
      </c>
      <c r="B343" s="11" t="s">
        <v>1247</v>
      </c>
      <c r="C343" s="11" t="s">
        <v>1248</v>
      </c>
      <c r="D343" s="11" t="s">
        <v>264</v>
      </c>
      <c r="E343" s="11" t="s">
        <v>630</v>
      </c>
      <c r="F343" s="11" t="s">
        <v>631</v>
      </c>
      <c r="G343" s="11" t="s">
        <v>1249</v>
      </c>
      <c r="H343" s="11" t="s">
        <v>422</v>
      </c>
      <c r="I343" s="11" t="s">
        <v>430</v>
      </c>
      <c r="J343" s="11">
        <v>6522389.2791999904</v>
      </c>
      <c r="K343" s="11">
        <v>304278.12420000002</v>
      </c>
      <c r="L343" s="11" t="s">
        <v>424</v>
      </c>
      <c r="M343" s="11" t="s">
        <v>433</v>
      </c>
      <c r="N343" s="11">
        <v>14146</v>
      </c>
      <c r="O343" s="11">
        <v>9684</v>
      </c>
      <c r="P343" s="11">
        <v>21220</v>
      </c>
      <c r="Q343" s="11">
        <v>14301</v>
      </c>
      <c r="R343" s="11">
        <v>535</v>
      </c>
      <c r="S343" s="11" t="s">
        <v>452</v>
      </c>
      <c r="T343" s="11" t="s">
        <v>452</v>
      </c>
      <c r="U343" s="62">
        <v>30446</v>
      </c>
    </row>
    <row r="344" spans="1:21">
      <c r="A344" s="11">
        <v>108</v>
      </c>
      <c r="B344" s="11" t="s">
        <v>1250</v>
      </c>
      <c r="C344" s="11" t="s">
        <v>1251</v>
      </c>
      <c r="D344" s="11" t="s">
        <v>264</v>
      </c>
      <c r="E344" s="11" t="s">
        <v>630</v>
      </c>
      <c r="F344" s="11" t="s">
        <v>1012</v>
      </c>
      <c r="G344" s="11" t="s">
        <v>1012</v>
      </c>
      <c r="H344" s="11" t="s">
        <v>422</v>
      </c>
      <c r="I344" s="11" t="s">
        <v>444</v>
      </c>
      <c r="J344" s="11">
        <v>6522671.9824999897</v>
      </c>
      <c r="K344" s="11">
        <v>265441.92349999899</v>
      </c>
      <c r="L344" s="11" t="s">
        <v>424</v>
      </c>
      <c r="M344" s="11" t="s">
        <v>431</v>
      </c>
      <c r="N344" s="11">
        <v>14000</v>
      </c>
      <c r="O344" s="11">
        <v>0</v>
      </c>
      <c r="P344" s="11">
        <v>21000</v>
      </c>
      <c r="Q344" s="11">
        <v>0</v>
      </c>
      <c r="R344" s="11">
        <v>650</v>
      </c>
      <c r="S344" s="11">
        <v>1171</v>
      </c>
      <c r="T344" s="62">
        <v>42121</v>
      </c>
      <c r="U344" s="62">
        <v>31975</v>
      </c>
    </row>
    <row r="345" spans="1:21">
      <c r="A345" s="11">
        <v>109</v>
      </c>
      <c r="B345" s="11" t="s">
        <v>1252</v>
      </c>
      <c r="C345" s="11" t="s">
        <v>1253</v>
      </c>
      <c r="D345" s="11" t="s">
        <v>264</v>
      </c>
      <c r="E345" s="11" t="s">
        <v>449</v>
      </c>
      <c r="F345" s="11" t="s">
        <v>496</v>
      </c>
      <c r="G345" s="11" t="s">
        <v>422</v>
      </c>
      <c r="H345" s="11" t="s">
        <v>422</v>
      </c>
      <c r="I345" s="11" t="s">
        <v>423</v>
      </c>
      <c r="J345" s="11">
        <v>6583321.0685999896</v>
      </c>
      <c r="K345" s="11">
        <v>285354.88309999998</v>
      </c>
      <c r="L345" s="11" t="s">
        <v>488</v>
      </c>
      <c r="M345" s="11" t="s">
        <v>431</v>
      </c>
      <c r="N345" s="11">
        <v>12653</v>
      </c>
      <c r="O345" s="11">
        <v>1864</v>
      </c>
      <c r="P345" s="11">
        <v>17400</v>
      </c>
      <c r="Q345" s="11">
        <v>261</v>
      </c>
      <c r="R345" s="11">
        <v>1812</v>
      </c>
      <c r="S345" s="11">
        <v>475</v>
      </c>
      <c r="T345" s="62">
        <v>41404</v>
      </c>
      <c r="U345" s="62">
        <v>42359</v>
      </c>
    </row>
    <row r="346" spans="1:21">
      <c r="A346" s="11">
        <v>110</v>
      </c>
      <c r="B346" s="11" t="s">
        <v>1254</v>
      </c>
      <c r="C346" s="11" t="s">
        <v>1255</v>
      </c>
      <c r="D346" s="11" t="s">
        <v>264</v>
      </c>
      <c r="E346" s="11" t="s">
        <v>468</v>
      </c>
      <c r="F346" s="11" t="s">
        <v>469</v>
      </c>
      <c r="G346" s="11" t="s">
        <v>1256</v>
      </c>
      <c r="H346" s="11" t="s">
        <v>422</v>
      </c>
      <c r="I346" s="11" t="s">
        <v>471</v>
      </c>
      <c r="J346" s="11">
        <v>6651305.9623999903</v>
      </c>
      <c r="K346" s="11">
        <v>300291.48089999898</v>
      </c>
      <c r="L346" s="11" t="s">
        <v>424</v>
      </c>
      <c r="M346" s="11" t="s">
        <v>433</v>
      </c>
      <c r="N346" s="11">
        <v>43200</v>
      </c>
      <c r="O346" s="11">
        <v>0</v>
      </c>
      <c r="P346" s="11">
        <v>64800</v>
      </c>
      <c r="Q346" s="11">
        <v>0</v>
      </c>
      <c r="R346" s="11">
        <v>942</v>
      </c>
      <c r="S346" s="11">
        <v>1662</v>
      </c>
      <c r="T346" s="11" t="s">
        <v>1257</v>
      </c>
      <c r="U346" s="62">
        <v>30564</v>
      </c>
    </row>
    <row r="347" spans="1:21">
      <c r="A347" s="11">
        <v>111</v>
      </c>
      <c r="B347" s="11" t="s">
        <v>466</v>
      </c>
      <c r="C347" s="11" t="s">
        <v>467</v>
      </c>
      <c r="D347" s="11" t="s">
        <v>264</v>
      </c>
      <c r="E347" s="11" t="s">
        <v>468</v>
      </c>
      <c r="F347" s="11" t="s">
        <v>469</v>
      </c>
      <c r="G347" s="11" t="s">
        <v>1258</v>
      </c>
      <c r="H347" s="11" t="s">
        <v>422</v>
      </c>
      <c r="I347" s="11" t="s">
        <v>444</v>
      </c>
      <c r="J347" s="11">
        <v>6653571.0811000001</v>
      </c>
      <c r="K347" s="11">
        <v>301132.01130000001</v>
      </c>
      <c r="L347" s="11" t="s">
        <v>424</v>
      </c>
      <c r="M347" s="11" t="s">
        <v>433</v>
      </c>
      <c r="N347" s="11">
        <v>32800</v>
      </c>
      <c r="O347" s="11">
        <v>0</v>
      </c>
      <c r="P347" s="11">
        <v>49200</v>
      </c>
      <c r="Q347" s="11">
        <v>0</v>
      </c>
      <c r="R347" s="11" t="s">
        <v>434</v>
      </c>
      <c r="S347" s="11"/>
      <c r="T347" s="11"/>
      <c r="U347" s="11" t="s">
        <v>434</v>
      </c>
    </row>
    <row r="348" spans="1:21">
      <c r="A348" s="11">
        <v>988</v>
      </c>
      <c r="B348" s="11" t="s">
        <v>1259</v>
      </c>
      <c r="C348" s="11" t="s">
        <v>1260</v>
      </c>
      <c r="D348" s="11" t="s">
        <v>267</v>
      </c>
      <c r="E348" s="11" t="s">
        <v>694</v>
      </c>
      <c r="F348" s="11" t="s">
        <v>1261</v>
      </c>
      <c r="G348" s="11" t="s">
        <v>1262</v>
      </c>
      <c r="H348" s="11" t="s">
        <v>443</v>
      </c>
      <c r="I348" s="11" t="s">
        <v>1263</v>
      </c>
      <c r="J348" s="11">
        <v>6057855.1032999903</v>
      </c>
      <c r="K348" s="11">
        <v>191517.97870000001</v>
      </c>
      <c r="L348" s="11" t="s">
        <v>446</v>
      </c>
      <c r="M348" s="11" t="s">
        <v>443</v>
      </c>
      <c r="N348" s="11">
        <v>307232</v>
      </c>
      <c r="O348" s="11">
        <v>341338</v>
      </c>
      <c r="P348" s="11">
        <v>430125</v>
      </c>
      <c r="Q348" s="11">
        <v>525762</v>
      </c>
      <c r="R348" s="11">
        <v>567</v>
      </c>
      <c r="S348" s="11"/>
      <c r="T348" s="11"/>
      <c r="U348" s="62">
        <v>40371</v>
      </c>
    </row>
    <row r="349" spans="1:21">
      <c r="A349" s="11">
        <v>989</v>
      </c>
      <c r="B349" s="11" t="s">
        <v>1264</v>
      </c>
      <c r="C349" s="11" t="s">
        <v>1001</v>
      </c>
      <c r="D349" s="11" t="s">
        <v>264</v>
      </c>
      <c r="E349" s="11" t="s">
        <v>449</v>
      </c>
      <c r="F349" s="11" t="s">
        <v>496</v>
      </c>
      <c r="G349" s="11" t="s">
        <v>1265</v>
      </c>
      <c r="H349" s="11" t="s">
        <v>422</v>
      </c>
      <c r="I349" s="11" t="s">
        <v>430</v>
      </c>
      <c r="J349" s="11">
        <v>6579630.3631999902</v>
      </c>
      <c r="K349" s="11">
        <v>292487.18239999999</v>
      </c>
      <c r="L349" s="11" t="s">
        <v>424</v>
      </c>
      <c r="M349" s="11" t="s">
        <v>431</v>
      </c>
      <c r="N349" s="11">
        <v>33200</v>
      </c>
      <c r="O349" s="11">
        <v>0</v>
      </c>
      <c r="P349" s="11">
        <v>49800</v>
      </c>
      <c r="Q349" s="11">
        <v>0</v>
      </c>
      <c r="R349" s="11">
        <v>271</v>
      </c>
      <c r="S349" s="11" t="s">
        <v>452</v>
      </c>
      <c r="T349" s="11" t="s">
        <v>452</v>
      </c>
      <c r="U349" s="62">
        <v>31849</v>
      </c>
    </row>
    <row r="350" spans="1:21">
      <c r="A350" s="11">
        <v>991</v>
      </c>
      <c r="B350" s="11" t="s">
        <v>1226</v>
      </c>
      <c r="C350" s="11" t="s">
        <v>1227</v>
      </c>
      <c r="D350" s="11" t="s">
        <v>264</v>
      </c>
      <c r="E350" s="11" t="s">
        <v>630</v>
      </c>
      <c r="F350" s="11" t="s">
        <v>631</v>
      </c>
      <c r="G350" s="11" t="s">
        <v>422</v>
      </c>
      <c r="H350" s="11" t="s">
        <v>422</v>
      </c>
      <c r="I350" s="11" t="s">
        <v>444</v>
      </c>
      <c r="J350" s="11">
        <v>6517706.9932000004</v>
      </c>
      <c r="K350" s="11">
        <v>305345.49689999898</v>
      </c>
      <c r="L350" s="11" t="s">
        <v>488</v>
      </c>
      <c r="M350" s="11"/>
      <c r="N350" s="11">
        <v>4900</v>
      </c>
      <c r="O350" s="11">
        <v>0</v>
      </c>
      <c r="P350" s="11">
        <v>7350</v>
      </c>
      <c r="Q350" s="11">
        <v>0</v>
      </c>
      <c r="R350" s="11" t="s">
        <v>434</v>
      </c>
      <c r="S350" s="11">
        <v>625</v>
      </c>
      <c r="T350" s="62">
        <v>36990</v>
      </c>
      <c r="U350" s="11" t="s">
        <v>434</v>
      </c>
    </row>
    <row r="351" spans="1:21">
      <c r="A351" s="11">
        <v>992</v>
      </c>
      <c r="B351" s="11" t="s">
        <v>628</v>
      </c>
      <c r="C351" s="11" t="s">
        <v>629</v>
      </c>
      <c r="D351" s="11" t="s">
        <v>264</v>
      </c>
      <c r="E351" s="11" t="s">
        <v>630</v>
      </c>
      <c r="F351" s="11" t="s">
        <v>631</v>
      </c>
      <c r="G351" s="11" t="s">
        <v>1266</v>
      </c>
      <c r="H351" s="11" t="s">
        <v>443</v>
      </c>
      <c r="I351" s="11" t="s">
        <v>430</v>
      </c>
      <c r="J351" s="11">
        <v>6501180.7641000003</v>
      </c>
      <c r="K351" s="11">
        <v>298085.49339999998</v>
      </c>
      <c r="L351" s="11" t="s">
        <v>488</v>
      </c>
      <c r="M351" s="11" t="s">
        <v>443</v>
      </c>
      <c r="N351" s="11">
        <v>17842</v>
      </c>
      <c r="O351" s="11">
        <v>0</v>
      </c>
      <c r="P351" s="11">
        <v>26763</v>
      </c>
      <c r="Q351" s="11">
        <v>0</v>
      </c>
      <c r="R351" s="11">
        <v>569</v>
      </c>
      <c r="S351" s="11"/>
      <c r="T351" s="11"/>
      <c r="U351" s="62">
        <v>31565</v>
      </c>
    </row>
    <row r="352" spans="1:21">
      <c r="A352" s="11">
        <v>114</v>
      </c>
      <c r="B352" s="11" t="s">
        <v>1267</v>
      </c>
      <c r="C352" s="11" t="s">
        <v>1268</v>
      </c>
      <c r="D352" s="11" t="s">
        <v>264</v>
      </c>
      <c r="E352" s="11" t="s">
        <v>468</v>
      </c>
      <c r="F352" s="11" t="s">
        <v>688</v>
      </c>
      <c r="G352" s="11" t="s">
        <v>422</v>
      </c>
      <c r="H352" s="11" t="s">
        <v>422</v>
      </c>
      <c r="I352" s="11" t="s">
        <v>423</v>
      </c>
      <c r="J352" s="11">
        <v>6749709.6024000002</v>
      </c>
      <c r="K352" s="11">
        <v>294762.15169999999</v>
      </c>
      <c r="L352" s="11" t="s">
        <v>488</v>
      </c>
      <c r="M352" s="11"/>
      <c r="N352" s="11">
        <v>3232</v>
      </c>
      <c r="O352" s="11">
        <v>0</v>
      </c>
      <c r="P352" s="11">
        <v>4848</v>
      </c>
      <c r="Q352" s="11">
        <v>0</v>
      </c>
      <c r="R352" s="11" t="s">
        <v>434</v>
      </c>
      <c r="S352" s="11"/>
      <c r="T352" s="11"/>
      <c r="U352" s="11" t="s">
        <v>434</v>
      </c>
    </row>
    <row r="353" spans="1:21">
      <c r="A353" s="11">
        <v>115</v>
      </c>
      <c r="B353" s="11" t="s">
        <v>1267</v>
      </c>
      <c r="C353" s="11" t="s">
        <v>1269</v>
      </c>
      <c r="D353" s="11" t="s">
        <v>264</v>
      </c>
      <c r="E353" s="11" t="s">
        <v>468</v>
      </c>
      <c r="F353" s="11" t="s">
        <v>688</v>
      </c>
      <c r="G353" s="11" t="s">
        <v>1270</v>
      </c>
      <c r="H353" s="11" t="s">
        <v>422</v>
      </c>
      <c r="I353" s="11" t="s">
        <v>430</v>
      </c>
      <c r="J353" s="11">
        <v>6749895.7895999895</v>
      </c>
      <c r="K353" s="11">
        <v>294613.01719999901</v>
      </c>
      <c r="L353" s="11" t="s">
        <v>488</v>
      </c>
      <c r="M353" s="11" t="s">
        <v>433</v>
      </c>
      <c r="N353" s="11">
        <v>49000</v>
      </c>
      <c r="O353" s="11">
        <v>0</v>
      </c>
      <c r="P353" s="11">
        <v>73500</v>
      </c>
      <c r="Q353" s="11">
        <v>0</v>
      </c>
      <c r="R353" s="11">
        <v>249</v>
      </c>
      <c r="S353" s="11" t="s">
        <v>452</v>
      </c>
      <c r="T353" s="11" t="s">
        <v>452</v>
      </c>
      <c r="U353" s="62">
        <v>32562</v>
      </c>
    </row>
    <row r="354" spans="1:21">
      <c r="A354" s="11">
        <v>116</v>
      </c>
      <c r="B354" s="11" t="s">
        <v>994</v>
      </c>
      <c r="C354" s="11" t="s">
        <v>995</v>
      </c>
      <c r="D354" s="11" t="s">
        <v>264</v>
      </c>
      <c r="E354" s="11" t="s">
        <v>630</v>
      </c>
      <c r="F354" s="11" t="s">
        <v>631</v>
      </c>
      <c r="G354" s="11" t="s">
        <v>1271</v>
      </c>
      <c r="H354" s="11" t="s">
        <v>422</v>
      </c>
      <c r="I354" s="11" t="s">
        <v>444</v>
      </c>
      <c r="J354" s="11">
        <v>6503361.6019000001</v>
      </c>
      <c r="K354" s="11">
        <v>299111.44189999899</v>
      </c>
      <c r="L354" s="11" t="s">
        <v>424</v>
      </c>
      <c r="M354" s="11" t="s">
        <v>433</v>
      </c>
      <c r="N354" s="11">
        <v>4100</v>
      </c>
      <c r="O354" s="11">
        <v>0</v>
      </c>
      <c r="P354" s="11">
        <v>6150</v>
      </c>
      <c r="Q354" s="11">
        <v>0</v>
      </c>
      <c r="R354" s="11">
        <v>180</v>
      </c>
      <c r="S354" s="11" t="s">
        <v>452</v>
      </c>
      <c r="T354" s="11" t="s">
        <v>452</v>
      </c>
      <c r="U354" s="62">
        <v>32178</v>
      </c>
    </row>
    <row r="355" spans="1:21">
      <c r="A355" s="11">
        <v>117</v>
      </c>
      <c r="B355" s="11" t="s">
        <v>1272</v>
      </c>
      <c r="C355" s="11" t="s">
        <v>995</v>
      </c>
      <c r="D355" s="11" t="s">
        <v>264</v>
      </c>
      <c r="E355" s="11" t="s">
        <v>630</v>
      </c>
      <c r="F355" s="11" t="s">
        <v>631</v>
      </c>
      <c r="G355" s="11" t="s">
        <v>1273</v>
      </c>
      <c r="H355" s="11" t="s">
        <v>443</v>
      </c>
      <c r="I355" s="11" t="s">
        <v>803</v>
      </c>
      <c r="J355" s="11">
        <v>6503010.5857999902</v>
      </c>
      <c r="K355" s="11">
        <v>299095.91799999902</v>
      </c>
      <c r="L355" s="11" t="s">
        <v>446</v>
      </c>
      <c r="M355" s="11" t="s">
        <v>443</v>
      </c>
      <c r="N355" s="11">
        <v>414442</v>
      </c>
      <c r="O355" s="11">
        <v>178135</v>
      </c>
      <c r="P355" s="11">
        <v>622408</v>
      </c>
      <c r="Q355" s="11">
        <v>267203</v>
      </c>
      <c r="R355" s="11">
        <v>987</v>
      </c>
      <c r="S355" s="11">
        <v>4074</v>
      </c>
      <c r="T355" s="62">
        <v>40886</v>
      </c>
      <c r="U355" s="62">
        <v>40490</v>
      </c>
    </row>
    <row r="356" spans="1:21">
      <c r="A356" s="11">
        <v>118</v>
      </c>
      <c r="B356" s="11" t="s">
        <v>1274</v>
      </c>
      <c r="C356" s="11" t="s">
        <v>1275</v>
      </c>
      <c r="D356" s="11" t="s">
        <v>264</v>
      </c>
      <c r="E356" s="11" t="s">
        <v>449</v>
      </c>
      <c r="F356" s="11" t="s">
        <v>496</v>
      </c>
      <c r="G356" s="11" t="s">
        <v>1276</v>
      </c>
      <c r="H356" s="11" t="s">
        <v>443</v>
      </c>
      <c r="I356" s="11" t="s">
        <v>423</v>
      </c>
      <c r="J356" s="11">
        <v>6584054.7936000004</v>
      </c>
      <c r="K356" s="11">
        <v>294599.9007</v>
      </c>
      <c r="L356" s="11" t="s">
        <v>424</v>
      </c>
      <c r="M356" s="11" t="s">
        <v>443</v>
      </c>
      <c r="N356" s="11">
        <v>44007</v>
      </c>
      <c r="O356" s="11">
        <v>0</v>
      </c>
      <c r="P356" s="11">
        <v>74812</v>
      </c>
      <c r="Q356" s="11">
        <v>0</v>
      </c>
      <c r="R356" s="11">
        <v>1555</v>
      </c>
      <c r="S356" s="11"/>
      <c r="T356" s="11"/>
      <c r="U356" s="62">
        <v>40697</v>
      </c>
    </row>
    <row r="357" spans="1:21">
      <c r="A357" s="11">
        <v>119</v>
      </c>
      <c r="B357" s="11" t="s">
        <v>1277</v>
      </c>
      <c r="C357" s="11" t="s">
        <v>1278</v>
      </c>
      <c r="D357" s="11" t="s">
        <v>264</v>
      </c>
      <c r="E357" s="11" t="s">
        <v>630</v>
      </c>
      <c r="F357" s="11" t="s">
        <v>631</v>
      </c>
      <c r="G357" s="11" t="s">
        <v>1279</v>
      </c>
      <c r="H357" s="11" t="s">
        <v>443</v>
      </c>
      <c r="I357" s="11" t="s">
        <v>423</v>
      </c>
      <c r="J357" s="11">
        <v>6521902.7297999896</v>
      </c>
      <c r="K357" s="11">
        <v>301974.68549999897</v>
      </c>
      <c r="L357" s="11" t="s">
        <v>424</v>
      </c>
      <c r="M357" s="11" t="s">
        <v>443</v>
      </c>
      <c r="N357" s="11">
        <v>271334</v>
      </c>
      <c r="O357" s="11">
        <v>50667</v>
      </c>
      <c r="P357" s="11">
        <v>407000</v>
      </c>
      <c r="Q357" s="11">
        <v>76</v>
      </c>
      <c r="R357" s="11">
        <v>1020</v>
      </c>
      <c r="S357" s="11"/>
      <c r="T357" s="11"/>
      <c r="U357" s="62">
        <v>40498</v>
      </c>
    </row>
    <row r="358" spans="1:21">
      <c r="A358" s="11">
        <v>121</v>
      </c>
      <c r="B358" s="11" t="s">
        <v>1280</v>
      </c>
      <c r="C358" s="11" t="s">
        <v>1281</v>
      </c>
      <c r="D358" s="11" t="s">
        <v>264</v>
      </c>
      <c r="E358" s="11" t="s">
        <v>468</v>
      </c>
      <c r="F358" s="11" t="s">
        <v>688</v>
      </c>
      <c r="G358" s="11" t="s">
        <v>457</v>
      </c>
      <c r="H358" s="11" t="s">
        <v>443</v>
      </c>
      <c r="I358" s="11" t="s">
        <v>423</v>
      </c>
      <c r="J358" s="11">
        <v>6753279.0796999903</v>
      </c>
      <c r="K358" s="11">
        <v>291759.82290000003</v>
      </c>
      <c r="L358" s="11" t="s">
        <v>424</v>
      </c>
      <c r="M358" s="11" t="s">
        <v>443</v>
      </c>
      <c r="N358" s="11">
        <v>324793</v>
      </c>
      <c r="O358" s="11">
        <v>0</v>
      </c>
      <c r="P358" s="11">
        <v>552148</v>
      </c>
      <c r="Q358" s="11">
        <v>0</v>
      </c>
      <c r="R358" s="11">
        <v>836</v>
      </c>
      <c r="S358" s="11"/>
      <c r="T358" s="11"/>
      <c r="U358" s="62">
        <v>40987</v>
      </c>
    </row>
    <row r="359" spans="1:21">
      <c r="A359" s="11">
        <v>122</v>
      </c>
      <c r="B359" s="11" t="s">
        <v>1006</v>
      </c>
      <c r="C359" s="11" t="s">
        <v>1007</v>
      </c>
      <c r="D359" s="11" t="s">
        <v>264</v>
      </c>
      <c r="E359" s="11" t="s">
        <v>449</v>
      </c>
      <c r="F359" s="11" t="s">
        <v>496</v>
      </c>
      <c r="G359" s="11" t="s">
        <v>1282</v>
      </c>
      <c r="H359" s="11" t="s">
        <v>422</v>
      </c>
      <c r="I359" s="11" t="s">
        <v>423</v>
      </c>
      <c r="J359" s="11">
        <v>6583805.5822000001</v>
      </c>
      <c r="K359" s="11">
        <v>286524.59759999899</v>
      </c>
      <c r="L359" s="11" t="s">
        <v>424</v>
      </c>
      <c r="M359" s="11" t="s">
        <v>431</v>
      </c>
      <c r="N359" s="11">
        <v>3157334</v>
      </c>
      <c r="O359" s="11">
        <v>3021682</v>
      </c>
      <c r="P359" s="11">
        <v>4736000</v>
      </c>
      <c r="Q359" s="11">
        <v>4532523</v>
      </c>
      <c r="R359" s="11">
        <v>639</v>
      </c>
      <c r="S359" s="11">
        <v>2122</v>
      </c>
      <c r="T359" s="62">
        <v>42237</v>
      </c>
      <c r="U359" s="62">
        <v>39654</v>
      </c>
    </row>
    <row r="360" spans="1:21">
      <c r="A360" s="11">
        <v>123</v>
      </c>
      <c r="B360" s="11" t="s">
        <v>1283</v>
      </c>
      <c r="C360" s="11" t="s">
        <v>1284</v>
      </c>
      <c r="D360" s="11" t="s">
        <v>264</v>
      </c>
      <c r="E360" s="11" t="s">
        <v>468</v>
      </c>
      <c r="F360" s="11" t="s">
        <v>469</v>
      </c>
      <c r="G360" s="11" t="s">
        <v>1285</v>
      </c>
      <c r="H360" s="11" t="s">
        <v>422</v>
      </c>
      <c r="I360" s="11" t="s">
        <v>423</v>
      </c>
      <c r="J360" s="11">
        <v>6651312.9508999903</v>
      </c>
      <c r="K360" s="11">
        <v>299936.10919999902</v>
      </c>
      <c r="L360" s="11" t="s">
        <v>446</v>
      </c>
      <c r="M360" s="11" t="s">
        <v>431</v>
      </c>
      <c r="N360" s="11">
        <v>36267</v>
      </c>
      <c r="O360" s="11">
        <v>10182</v>
      </c>
      <c r="P360" s="11">
        <v>50773</v>
      </c>
      <c r="Q360" s="11">
        <v>15273</v>
      </c>
      <c r="R360" s="11">
        <v>3</v>
      </c>
      <c r="S360" s="11" t="s">
        <v>452</v>
      </c>
      <c r="T360" s="11" t="s">
        <v>452</v>
      </c>
      <c r="U360" s="62">
        <v>38736</v>
      </c>
    </row>
    <row r="361" spans="1:21">
      <c r="A361" s="11">
        <v>124</v>
      </c>
      <c r="B361" s="11" t="s">
        <v>1047</v>
      </c>
      <c r="C361" s="11" t="s">
        <v>1048</v>
      </c>
      <c r="D361" s="11" t="s">
        <v>264</v>
      </c>
      <c r="E361" s="11" t="s">
        <v>630</v>
      </c>
      <c r="F361" s="11" t="s">
        <v>631</v>
      </c>
      <c r="G361" s="11" t="s">
        <v>1286</v>
      </c>
      <c r="H361" s="11" t="s">
        <v>422</v>
      </c>
      <c r="I361" s="11" t="s">
        <v>423</v>
      </c>
      <c r="J361" s="11">
        <v>6527084.1443999903</v>
      </c>
      <c r="K361" s="11">
        <v>303109.81030000001</v>
      </c>
      <c r="L361" s="11" t="s">
        <v>424</v>
      </c>
      <c r="M361" s="11" t="s">
        <v>433</v>
      </c>
      <c r="N361" s="11">
        <v>85388</v>
      </c>
      <c r="O361" s="11">
        <v>0</v>
      </c>
      <c r="P361" s="11">
        <v>128082</v>
      </c>
      <c r="Q361" s="11">
        <v>0</v>
      </c>
      <c r="R361" s="11">
        <v>204</v>
      </c>
      <c r="S361" s="11">
        <v>1894</v>
      </c>
      <c r="T361" s="62">
        <v>42212</v>
      </c>
      <c r="U361" s="62">
        <v>31450</v>
      </c>
    </row>
    <row r="362" spans="1:21">
      <c r="A362" s="11">
        <v>125</v>
      </c>
      <c r="B362" s="11" t="s">
        <v>1287</v>
      </c>
      <c r="C362" s="11" t="s">
        <v>1288</v>
      </c>
      <c r="D362" s="11" t="s">
        <v>264</v>
      </c>
      <c r="E362" s="11" t="s">
        <v>449</v>
      </c>
      <c r="F362" s="11" t="s">
        <v>988</v>
      </c>
      <c r="G362" s="11" t="s">
        <v>1288</v>
      </c>
      <c r="H362" s="11" t="s">
        <v>443</v>
      </c>
      <c r="I362" s="11" t="s">
        <v>423</v>
      </c>
      <c r="J362" s="11">
        <v>6634919.8618999897</v>
      </c>
      <c r="K362" s="11">
        <v>282519.85059999902</v>
      </c>
      <c r="L362" s="11" t="s">
        <v>424</v>
      </c>
      <c r="M362" s="11" t="s">
        <v>443</v>
      </c>
      <c r="N362" s="11">
        <v>171601</v>
      </c>
      <c r="O362" s="11"/>
      <c r="P362" s="11">
        <v>257401</v>
      </c>
      <c r="Q362" s="11"/>
      <c r="R362" s="11">
        <v>369</v>
      </c>
      <c r="S362" s="11"/>
      <c r="T362" s="11"/>
      <c r="U362" s="62">
        <v>41712</v>
      </c>
    </row>
    <row r="363" spans="1:21">
      <c r="A363" s="11">
        <v>127</v>
      </c>
      <c r="B363" s="11" t="s">
        <v>1289</v>
      </c>
      <c r="C363" s="11" t="s">
        <v>1290</v>
      </c>
      <c r="D363" s="11" t="s">
        <v>264</v>
      </c>
      <c r="E363" s="11" t="s">
        <v>468</v>
      </c>
      <c r="F363" s="11" t="s">
        <v>469</v>
      </c>
      <c r="G363" s="11" t="s">
        <v>1291</v>
      </c>
      <c r="H363" s="11" t="s">
        <v>422</v>
      </c>
      <c r="I363" s="11" t="s">
        <v>444</v>
      </c>
      <c r="J363" s="11">
        <v>6654226.1020999895</v>
      </c>
      <c r="K363" s="11">
        <v>301852.02850000001</v>
      </c>
      <c r="L363" s="11" t="s">
        <v>424</v>
      </c>
      <c r="M363" s="11"/>
      <c r="N363" s="11">
        <v>115260</v>
      </c>
      <c r="O363" s="11">
        <v>0</v>
      </c>
      <c r="P363" s="11">
        <v>172890</v>
      </c>
      <c r="Q363" s="11">
        <v>0</v>
      </c>
      <c r="R363" s="11" t="s">
        <v>434</v>
      </c>
      <c r="S363" s="11"/>
      <c r="T363" s="11"/>
      <c r="U363" s="11" t="s">
        <v>434</v>
      </c>
    </row>
    <row r="364" spans="1:21">
      <c r="A364" s="11">
        <v>129</v>
      </c>
      <c r="B364" s="11" t="s">
        <v>1292</v>
      </c>
      <c r="C364" s="11" t="s">
        <v>1293</v>
      </c>
      <c r="D364" s="11" t="s">
        <v>264</v>
      </c>
      <c r="E364" s="11" t="s">
        <v>468</v>
      </c>
      <c r="F364" s="11" t="s">
        <v>931</v>
      </c>
      <c r="G364" s="11" t="s">
        <v>1294</v>
      </c>
      <c r="H364" s="11" t="s">
        <v>422</v>
      </c>
      <c r="I364" s="11" t="s">
        <v>423</v>
      </c>
      <c r="J364" s="11">
        <v>6681736.6226000004</v>
      </c>
      <c r="K364" s="11">
        <v>301819.30099999899</v>
      </c>
      <c r="L364" s="11" t="s">
        <v>446</v>
      </c>
      <c r="M364" s="11"/>
      <c r="N364" s="11">
        <v>27420</v>
      </c>
      <c r="O364" s="11">
        <v>18204</v>
      </c>
      <c r="P364" s="11">
        <v>34621</v>
      </c>
      <c r="Q364" s="11">
        <v>27306</v>
      </c>
      <c r="R364" s="11" t="s">
        <v>434</v>
      </c>
      <c r="S364" s="11"/>
      <c r="T364" s="11"/>
      <c r="U364" s="11" t="s">
        <v>434</v>
      </c>
    </row>
    <row r="365" spans="1:21">
      <c r="A365" s="11">
        <v>132</v>
      </c>
      <c r="B365" s="11" t="s">
        <v>1292</v>
      </c>
      <c r="C365" s="11" t="s">
        <v>1293</v>
      </c>
      <c r="D365" s="11" t="s">
        <v>264</v>
      </c>
      <c r="E365" s="11" t="s">
        <v>468</v>
      </c>
      <c r="F365" s="11" t="s">
        <v>931</v>
      </c>
      <c r="G365" s="11" t="s">
        <v>1295</v>
      </c>
      <c r="H365" s="11" t="s">
        <v>422</v>
      </c>
      <c r="I365" s="11" t="s">
        <v>423</v>
      </c>
      <c r="J365" s="11">
        <v>6681502.4462999897</v>
      </c>
      <c r="K365" s="11">
        <v>301811.247299999</v>
      </c>
      <c r="L365" s="11" t="s">
        <v>424</v>
      </c>
      <c r="M365" s="11"/>
      <c r="N365" s="11">
        <v>98820</v>
      </c>
      <c r="O365" s="11"/>
      <c r="P365" s="11">
        <v>148230</v>
      </c>
      <c r="Q365" s="11">
        <v>0</v>
      </c>
      <c r="R365" s="11" t="s">
        <v>434</v>
      </c>
      <c r="S365" s="11"/>
      <c r="T365" s="11"/>
      <c r="U365" s="11" t="s">
        <v>434</v>
      </c>
    </row>
    <row r="366" spans="1:21">
      <c r="A366" s="11">
        <v>133</v>
      </c>
      <c r="B366" s="11" t="s">
        <v>1292</v>
      </c>
      <c r="C366" s="11" t="s">
        <v>1293</v>
      </c>
      <c r="D366" s="11" t="s">
        <v>264</v>
      </c>
      <c r="E366" s="11" t="s">
        <v>468</v>
      </c>
      <c r="F366" s="11" t="s">
        <v>931</v>
      </c>
      <c r="G366" s="11" t="s">
        <v>1296</v>
      </c>
      <c r="H366" s="11" t="s">
        <v>443</v>
      </c>
      <c r="I366" s="11" t="s">
        <v>423</v>
      </c>
      <c r="J366" s="11">
        <v>6681613.6608999902</v>
      </c>
      <c r="K366" s="11">
        <v>301718.32369999902</v>
      </c>
      <c r="L366" s="11" t="s">
        <v>424</v>
      </c>
      <c r="M366" s="11" t="s">
        <v>443</v>
      </c>
      <c r="N366" s="11">
        <v>49087</v>
      </c>
      <c r="O366" s="11">
        <v>49961</v>
      </c>
      <c r="P366" s="11">
        <v>73630</v>
      </c>
      <c r="Q366" s="11">
        <v>74941</v>
      </c>
      <c r="R366" s="11">
        <v>637</v>
      </c>
      <c r="S366" s="11"/>
      <c r="T366" s="11"/>
      <c r="U366" s="62">
        <v>41445</v>
      </c>
    </row>
    <row r="367" spans="1:21">
      <c r="A367" s="11">
        <v>134</v>
      </c>
      <c r="B367" s="11" t="s">
        <v>1292</v>
      </c>
      <c r="C367" s="11" t="s">
        <v>1293</v>
      </c>
      <c r="D367" s="11" t="s">
        <v>264</v>
      </c>
      <c r="E367" s="11" t="s">
        <v>468</v>
      </c>
      <c r="F367" s="11" t="s">
        <v>931</v>
      </c>
      <c r="G367" s="11" t="s">
        <v>1297</v>
      </c>
      <c r="H367" s="11" t="s">
        <v>443</v>
      </c>
      <c r="I367" s="11" t="s">
        <v>423</v>
      </c>
      <c r="J367" s="11">
        <v>6681577.7478999896</v>
      </c>
      <c r="K367" s="11">
        <v>301933.09949999902</v>
      </c>
      <c r="L367" s="11" t="s">
        <v>424</v>
      </c>
      <c r="M367" s="11" t="s">
        <v>443</v>
      </c>
      <c r="N367" s="11">
        <v>42140</v>
      </c>
      <c r="O367" s="11">
        <v>24456</v>
      </c>
      <c r="P367" s="11">
        <v>63210</v>
      </c>
      <c r="Q367" s="11">
        <v>38184</v>
      </c>
      <c r="R367" s="11" t="s">
        <v>434</v>
      </c>
      <c r="S367" s="11"/>
      <c r="T367" s="11"/>
      <c r="U367" s="11" t="s">
        <v>434</v>
      </c>
    </row>
    <row r="368" spans="1:21">
      <c r="A368" s="11">
        <v>135</v>
      </c>
      <c r="B368" s="11" t="s">
        <v>1056</v>
      </c>
      <c r="C368" s="11" t="s">
        <v>1057</v>
      </c>
      <c r="D368" s="11" t="s">
        <v>264</v>
      </c>
      <c r="E368" s="11" t="s">
        <v>630</v>
      </c>
      <c r="F368" s="11" t="s">
        <v>958</v>
      </c>
      <c r="G368" s="11" t="s">
        <v>1298</v>
      </c>
      <c r="H368" s="11" t="s">
        <v>443</v>
      </c>
      <c r="I368" s="11" t="s">
        <v>471</v>
      </c>
      <c r="J368" s="11">
        <v>6464535.9151999904</v>
      </c>
      <c r="K368" s="11">
        <v>298764.825799999</v>
      </c>
      <c r="L368" s="11" t="s">
        <v>424</v>
      </c>
      <c r="M368" s="11" t="s">
        <v>443</v>
      </c>
      <c r="N368" s="11">
        <v>2200</v>
      </c>
      <c r="O368" s="11">
        <v>0</v>
      </c>
      <c r="P368" s="11">
        <v>3297</v>
      </c>
      <c r="Q368" s="11">
        <v>0</v>
      </c>
      <c r="R368" s="11" t="s">
        <v>434</v>
      </c>
      <c r="S368" s="11"/>
      <c r="T368" s="11"/>
      <c r="U368" s="11" t="s">
        <v>434</v>
      </c>
    </row>
    <row r="369" spans="1:21">
      <c r="A369" s="11">
        <v>136</v>
      </c>
      <c r="B369" s="11" t="s">
        <v>1299</v>
      </c>
      <c r="C369" s="11" t="s">
        <v>1300</v>
      </c>
      <c r="D369" s="11" t="s">
        <v>264</v>
      </c>
      <c r="E369" s="11" t="s">
        <v>468</v>
      </c>
      <c r="F369" s="11" t="s">
        <v>662</v>
      </c>
      <c r="G369" s="11" t="s">
        <v>1301</v>
      </c>
      <c r="H369" s="11" t="s">
        <v>422</v>
      </c>
      <c r="I369" s="11" t="s">
        <v>423</v>
      </c>
      <c r="J369" s="11">
        <v>6692594.5614</v>
      </c>
      <c r="K369" s="11">
        <v>319659.68829999899</v>
      </c>
      <c r="L369" s="11" t="s">
        <v>424</v>
      </c>
      <c r="M369" s="11"/>
      <c r="N369" s="11">
        <v>1798720</v>
      </c>
      <c r="O369" s="11">
        <v>0</v>
      </c>
      <c r="P369" s="11">
        <v>2698080</v>
      </c>
      <c r="Q369" s="11">
        <v>0</v>
      </c>
      <c r="R369" s="11">
        <v>844</v>
      </c>
      <c r="S369" s="11">
        <v>1930</v>
      </c>
      <c r="T369" s="62">
        <v>42185</v>
      </c>
      <c r="U369" s="62">
        <v>39331</v>
      </c>
    </row>
    <row r="370" spans="1:21">
      <c r="A370" s="11">
        <v>137</v>
      </c>
      <c r="B370" s="11" t="s">
        <v>1299</v>
      </c>
      <c r="C370" s="11" t="s">
        <v>1300</v>
      </c>
      <c r="D370" s="11" t="s">
        <v>264</v>
      </c>
      <c r="E370" s="11" t="s">
        <v>468</v>
      </c>
      <c r="F370" s="11" t="s">
        <v>662</v>
      </c>
      <c r="G370" s="11" t="s">
        <v>1302</v>
      </c>
      <c r="H370" s="11" t="s">
        <v>422</v>
      </c>
      <c r="I370" s="11" t="s">
        <v>423</v>
      </c>
      <c r="J370" s="11">
        <v>6691764.8349000001</v>
      </c>
      <c r="K370" s="11">
        <v>314503.58829999901</v>
      </c>
      <c r="L370" s="11" t="s">
        <v>446</v>
      </c>
      <c r="M370" s="11" t="s">
        <v>431</v>
      </c>
      <c r="N370" s="11">
        <v>2872015</v>
      </c>
      <c r="O370" s="11">
        <v>728488</v>
      </c>
      <c r="P370" s="11">
        <v>4308023</v>
      </c>
      <c r="Q370" s="11">
        <v>1092673</v>
      </c>
      <c r="R370" s="11">
        <v>1311</v>
      </c>
      <c r="S370" s="11">
        <v>1930</v>
      </c>
      <c r="T370" s="62">
        <v>42185</v>
      </c>
      <c r="U370" s="62">
        <v>42549</v>
      </c>
    </row>
    <row r="371" spans="1:21">
      <c r="A371" s="11">
        <v>138</v>
      </c>
      <c r="B371" s="11" t="s">
        <v>1303</v>
      </c>
      <c r="C371" s="11" t="s">
        <v>1304</v>
      </c>
      <c r="D371" s="11" t="s">
        <v>264</v>
      </c>
      <c r="E371" s="11" t="s">
        <v>468</v>
      </c>
      <c r="F371" s="11" t="s">
        <v>662</v>
      </c>
      <c r="G371" s="11" t="s">
        <v>1305</v>
      </c>
      <c r="H371" s="11" t="s">
        <v>422</v>
      </c>
      <c r="I371" s="11" t="s">
        <v>423</v>
      </c>
      <c r="J371" s="11">
        <v>6682616.2917999905</v>
      </c>
      <c r="K371" s="11">
        <v>307245.39059999899</v>
      </c>
      <c r="L371" s="11" t="s">
        <v>424</v>
      </c>
      <c r="M371" s="11" t="s">
        <v>431</v>
      </c>
      <c r="N371" s="11">
        <v>2566667</v>
      </c>
      <c r="O371" s="11">
        <v>2072656</v>
      </c>
      <c r="P371" s="11">
        <v>3850000</v>
      </c>
      <c r="Q371" s="11">
        <v>3108984</v>
      </c>
      <c r="R371" s="11">
        <v>315</v>
      </c>
      <c r="S371" s="11">
        <v>1009</v>
      </c>
      <c r="T371" s="62">
        <v>42107</v>
      </c>
      <c r="U371" s="62">
        <v>31124</v>
      </c>
    </row>
    <row r="372" spans="1:21">
      <c r="A372" s="11">
        <v>139</v>
      </c>
      <c r="B372" s="11" t="s">
        <v>1306</v>
      </c>
      <c r="C372" s="11" t="s">
        <v>1307</v>
      </c>
      <c r="D372" s="11" t="s">
        <v>264</v>
      </c>
      <c r="E372" s="11" t="s">
        <v>468</v>
      </c>
      <c r="F372" s="11" t="s">
        <v>469</v>
      </c>
      <c r="G372" s="11" t="s">
        <v>1308</v>
      </c>
      <c r="H372" s="11" t="s">
        <v>443</v>
      </c>
      <c r="I372" s="11" t="s">
        <v>423</v>
      </c>
      <c r="J372" s="11">
        <v>6649753.5968000004</v>
      </c>
      <c r="K372" s="11">
        <v>297482.14159999898</v>
      </c>
      <c r="L372" s="11" t="s">
        <v>446</v>
      </c>
      <c r="M372" s="11" t="s">
        <v>443</v>
      </c>
      <c r="N372" s="11">
        <v>297000000</v>
      </c>
      <c r="O372" s="11">
        <v>97387379</v>
      </c>
      <c r="P372" s="11">
        <v>416000000</v>
      </c>
      <c r="Q372" s="11">
        <v>136342331</v>
      </c>
      <c r="R372" s="11">
        <v>1050</v>
      </c>
      <c r="S372" s="11">
        <v>1680</v>
      </c>
      <c r="T372" s="62">
        <v>42179</v>
      </c>
      <c r="U372" s="62">
        <v>39811</v>
      </c>
    </row>
    <row r="373" spans="1:21">
      <c r="A373" s="11">
        <v>140</v>
      </c>
      <c r="B373" s="11" t="s">
        <v>1309</v>
      </c>
      <c r="C373" s="11" t="s">
        <v>1310</v>
      </c>
      <c r="D373" s="11" t="s">
        <v>264</v>
      </c>
      <c r="E373" s="11" t="s">
        <v>630</v>
      </c>
      <c r="F373" s="11" t="s">
        <v>631</v>
      </c>
      <c r="G373" s="11" t="s">
        <v>1311</v>
      </c>
      <c r="H373" s="11" t="s">
        <v>422</v>
      </c>
      <c r="I373" s="11" t="s">
        <v>444</v>
      </c>
      <c r="J373" s="11">
        <v>6494568.3238000004</v>
      </c>
      <c r="K373" s="11">
        <v>286424.33919999999</v>
      </c>
      <c r="L373" s="11" t="s">
        <v>424</v>
      </c>
      <c r="M373" s="11" t="s">
        <v>431</v>
      </c>
      <c r="N373" s="11">
        <v>15953</v>
      </c>
      <c r="O373" s="11">
        <v>0</v>
      </c>
      <c r="P373" s="11">
        <v>23930</v>
      </c>
      <c r="Q373" s="11">
        <v>0</v>
      </c>
      <c r="R373" s="11">
        <v>2989</v>
      </c>
      <c r="S373" s="11"/>
      <c r="T373" s="11"/>
      <c r="U373" s="62">
        <v>37620</v>
      </c>
    </row>
    <row r="374" spans="1:21">
      <c r="A374" s="11">
        <v>141</v>
      </c>
      <c r="B374" s="11" t="s">
        <v>791</v>
      </c>
      <c r="C374" s="11" t="s">
        <v>792</v>
      </c>
      <c r="D374" s="11" t="s">
        <v>264</v>
      </c>
      <c r="E374" s="11" t="s">
        <v>449</v>
      </c>
      <c r="F374" s="11" t="s">
        <v>772</v>
      </c>
      <c r="G374" s="11" t="s">
        <v>1312</v>
      </c>
      <c r="H374" s="11" t="s">
        <v>422</v>
      </c>
      <c r="I374" s="11" t="s">
        <v>430</v>
      </c>
      <c r="J374" s="11">
        <v>6549909.1893999903</v>
      </c>
      <c r="K374" s="11">
        <v>308176.967899999</v>
      </c>
      <c r="L374" s="11" t="s">
        <v>424</v>
      </c>
      <c r="M374" s="11" t="s">
        <v>433</v>
      </c>
      <c r="N374" s="11">
        <v>114110</v>
      </c>
      <c r="O374" s="11">
        <v>0</v>
      </c>
      <c r="P374" s="11">
        <v>171165</v>
      </c>
      <c r="Q374" s="11">
        <v>0</v>
      </c>
      <c r="R374" s="11">
        <v>551</v>
      </c>
      <c r="S374" s="11" t="s">
        <v>452</v>
      </c>
      <c r="T374" s="11" t="s">
        <v>452</v>
      </c>
      <c r="U374" s="62">
        <v>32637</v>
      </c>
    </row>
    <row r="375" spans="1:21">
      <c r="A375" s="11">
        <v>142</v>
      </c>
      <c r="B375" s="11" t="s">
        <v>933</v>
      </c>
      <c r="C375" s="11" t="s">
        <v>934</v>
      </c>
      <c r="D375" s="11" t="s">
        <v>264</v>
      </c>
      <c r="E375" s="11" t="s">
        <v>468</v>
      </c>
      <c r="F375" s="11" t="s">
        <v>662</v>
      </c>
      <c r="G375" s="11" t="s">
        <v>1313</v>
      </c>
      <c r="H375" s="11" t="s">
        <v>422</v>
      </c>
      <c r="I375" s="11" t="s">
        <v>423</v>
      </c>
      <c r="J375" s="11">
        <v>6692375.1414999897</v>
      </c>
      <c r="K375" s="11">
        <v>317116.25929999998</v>
      </c>
      <c r="L375" s="11" t="s">
        <v>424</v>
      </c>
      <c r="M375" s="11" t="s">
        <v>493</v>
      </c>
      <c r="N375" s="11">
        <v>1669765</v>
      </c>
      <c r="O375" s="11">
        <v>2533571</v>
      </c>
      <c r="P375" s="11">
        <v>2584340</v>
      </c>
      <c r="Q375" s="11">
        <v>3800357</v>
      </c>
      <c r="R375" s="11">
        <v>2169</v>
      </c>
      <c r="S375" s="11">
        <v>1530</v>
      </c>
      <c r="T375" s="62">
        <v>42139</v>
      </c>
      <c r="U375" s="62">
        <v>38266</v>
      </c>
    </row>
    <row r="376" spans="1:21">
      <c r="A376" s="11">
        <v>143</v>
      </c>
      <c r="B376" s="11" t="s">
        <v>933</v>
      </c>
      <c r="C376" s="11" t="s">
        <v>934</v>
      </c>
      <c r="D376" s="11" t="s">
        <v>264</v>
      </c>
      <c r="E376" s="11" t="s">
        <v>468</v>
      </c>
      <c r="F376" s="11" t="s">
        <v>662</v>
      </c>
      <c r="G376" s="11" t="s">
        <v>1314</v>
      </c>
      <c r="H376" s="11" t="s">
        <v>422</v>
      </c>
      <c r="I376" s="11" t="s">
        <v>423</v>
      </c>
      <c r="J376" s="11">
        <v>6691324.2510999897</v>
      </c>
      <c r="K376" s="11">
        <v>311072.14399999997</v>
      </c>
      <c r="L376" s="11" t="s">
        <v>446</v>
      </c>
      <c r="M376" s="11" t="s">
        <v>493</v>
      </c>
      <c r="N376" s="11">
        <v>11733334</v>
      </c>
      <c r="O376" s="11">
        <v>5737086</v>
      </c>
      <c r="P376" s="11">
        <v>17600000</v>
      </c>
      <c r="Q376" s="11">
        <v>8605630</v>
      </c>
      <c r="R376" s="11">
        <v>916</v>
      </c>
      <c r="S376" s="11">
        <v>1530</v>
      </c>
      <c r="T376" s="62">
        <v>42139</v>
      </c>
      <c r="U376" s="62">
        <v>40464</v>
      </c>
    </row>
    <row r="377" spans="1:21">
      <c r="A377" s="11">
        <v>144</v>
      </c>
      <c r="B377" s="11" t="s">
        <v>956</v>
      </c>
      <c r="C377" s="11" t="s">
        <v>957</v>
      </c>
      <c r="D377" s="11" t="s">
        <v>264</v>
      </c>
      <c r="E377" s="11" t="s">
        <v>630</v>
      </c>
      <c r="F377" s="11" t="s">
        <v>958</v>
      </c>
      <c r="G377" s="11" t="s">
        <v>1315</v>
      </c>
      <c r="H377" s="11" t="s">
        <v>422</v>
      </c>
      <c r="I377" s="11" t="s">
        <v>444</v>
      </c>
      <c r="J377" s="11">
        <v>6471847.1678999905</v>
      </c>
      <c r="K377" s="11">
        <v>280570.98969999899</v>
      </c>
      <c r="L377" s="11" t="s">
        <v>424</v>
      </c>
      <c r="M377" s="11" t="s">
        <v>493</v>
      </c>
      <c r="N377" s="11">
        <v>262500</v>
      </c>
      <c r="O377" s="11">
        <v>0</v>
      </c>
      <c r="P377" s="11">
        <v>380625</v>
      </c>
      <c r="Q377" s="11">
        <v>0</v>
      </c>
      <c r="R377" s="11">
        <v>652</v>
      </c>
      <c r="S377" s="11" t="s">
        <v>452</v>
      </c>
      <c r="T377" s="11" t="s">
        <v>452</v>
      </c>
      <c r="U377" s="62">
        <v>34939</v>
      </c>
    </row>
    <row r="378" spans="1:21">
      <c r="A378" s="11">
        <v>145</v>
      </c>
      <c r="B378" s="11" t="s">
        <v>956</v>
      </c>
      <c r="C378" s="11" t="s">
        <v>957</v>
      </c>
      <c r="D378" s="11" t="s">
        <v>264</v>
      </c>
      <c r="E378" s="11" t="s">
        <v>630</v>
      </c>
      <c r="F378" s="11" t="s">
        <v>958</v>
      </c>
      <c r="G378" s="11" t="s">
        <v>1316</v>
      </c>
      <c r="H378" s="11" t="s">
        <v>443</v>
      </c>
      <c r="I378" s="11" t="s">
        <v>423</v>
      </c>
      <c r="J378" s="11">
        <v>6471275.6300999904</v>
      </c>
      <c r="K378" s="11">
        <v>280491.42889999901</v>
      </c>
      <c r="L378" s="11" t="s">
        <v>446</v>
      </c>
      <c r="M378" s="11" t="s">
        <v>443</v>
      </c>
      <c r="N378" s="11">
        <v>557432</v>
      </c>
      <c r="O378" s="11">
        <v>392304</v>
      </c>
      <c r="P378" s="11">
        <v>836148</v>
      </c>
      <c r="Q378" s="11">
        <v>588456</v>
      </c>
      <c r="R378" s="11">
        <v>1848</v>
      </c>
      <c r="S378" s="11"/>
      <c r="T378" s="11"/>
      <c r="U378" s="62">
        <v>41060</v>
      </c>
    </row>
    <row r="379" spans="1:21">
      <c r="A379" s="11">
        <v>146</v>
      </c>
      <c r="B379" s="11" t="s">
        <v>1181</v>
      </c>
      <c r="C379" s="11" t="s">
        <v>1182</v>
      </c>
      <c r="D379" s="11" t="s">
        <v>264</v>
      </c>
      <c r="E379" s="11" t="s">
        <v>468</v>
      </c>
      <c r="F379" s="11" t="s">
        <v>688</v>
      </c>
      <c r="G379" s="11" t="s">
        <v>1317</v>
      </c>
      <c r="H379" s="11" t="s">
        <v>422</v>
      </c>
      <c r="I379" s="11" t="s">
        <v>423</v>
      </c>
      <c r="J379" s="11">
        <v>6750163.9979999904</v>
      </c>
      <c r="K379" s="11">
        <v>299488.65240000002</v>
      </c>
      <c r="L379" s="11" t="s">
        <v>424</v>
      </c>
      <c r="M379" s="11" t="s">
        <v>433</v>
      </c>
      <c r="N379" s="11">
        <v>51206</v>
      </c>
      <c r="O379" s="11">
        <v>0</v>
      </c>
      <c r="P379" s="11">
        <v>76809</v>
      </c>
      <c r="Q379" s="11">
        <v>0</v>
      </c>
      <c r="R379" s="11" t="s">
        <v>434</v>
      </c>
      <c r="S379" s="11">
        <v>1292</v>
      </c>
      <c r="T379" s="62">
        <v>37379</v>
      </c>
      <c r="U379" s="11" t="s">
        <v>434</v>
      </c>
    </row>
    <row r="380" spans="1:21">
      <c r="A380" s="11">
        <v>148</v>
      </c>
      <c r="B380" s="11" t="s">
        <v>1233</v>
      </c>
      <c r="C380" s="11" t="s">
        <v>1234</v>
      </c>
      <c r="D380" s="11" t="s">
        <v>264</v>
      </c>
      <c r="E380" s="11" t="s">
        <v>630</v>
      </c>
      <c r="F380" s="11" t="s">
        <v>631</v>
      </c>
      <c r="G380" s="11" t="s">
        <v>1318</v>
      </c>
      <c r="H380" s="11" t="s">
        <v>422</v>
      </c>
      <c r="I380" s="11" t="s">
        <v>423</v>
      </c>
      <c r="J380" s="11">
        <v>6505582.9705999903</v>
      </c>
      <c r="K380" s="11">
        <v>300618.45549999998</v>
      </c>
      <c r="L380" s="11" t="s">
        <v>424</v>
      </c>
      <c r="M380" s="11"/>
      <c r="N380" s="11">
        <v>84300</v>
      </c>
      <c r="O380" s="11">
        <v>0</v>
      </c>
      <c r="P380" s="11">
        <v>126450</v>
      </c>
      <c r="Q380" s="11">
        <v>0</v>
      </c>
      <c r="R380" s="11" t="s">
        <v>434</v>
      </c>
      <c r="S380" s="11"/>
      <c r="T380" s="11"/>
      <c r="U380" s="11" t="s">
        <v>434</v>
      </c>
    </row>
    <row r="381" spans="1:21">
      <c r="A381" s="11">
        <v>149</v>
      </c>
      <c r="B381" s="11" t="s">
        <v>1319</v>
      </c>
      <c r="C381" s="11" t="s">
        <v>1320</v>
      </c>
      <c r="D381" s="11" t="s">
        <v>264</v>
      </c>
      <c r="E381" s="11" t="s">
        <v>468</v>
      </c>
      <c r="F381" s="11" t="s">
        <v>469</v>
      </c>
      <c r="G381" s="11" t="s">
        <v>1321</v>
      </c>
      <c r="H381" s="11" t="s">
        <v>422</v>
      </c>
      <c r="I381" s="11" t="s">
        <v>444</v>
      </c>
      <c r="J381" s="11">
        <v>6657006.7821000004</v>
      </c>
      <c r="K381" s="11">
        <v>299048.38159999897</v>
      </c>
      <c r="L381" s="11" t="s">
        <v>446</v>
      </c>
      <c r="M381" s="11" t="s">
        <v>433</v>
      </c>
      <c r="N381" s="11">
        <v>172651</v>
      </c>
      <c r="O381" s="11">
        <v>119916</v>
      </c>
      <c r="P381" s="11">
        <v>258976</v>
      </c>
      <c r="Q381" s="11">
        <v>179874</v>
      </c>
      <c r="R381" s="11">
        <v>224</v>
      </c>
      <c r="S381" s="11"/>
      <c r="T381" s="11"/>
      <c r="U381" s="62">
        <v>39136</v>
      </c>
    </row>
    <row r="382" spans="1:21">
      <c r="A382" s="11">
        <v>150</v>
      </c>
      <c r="B382" s="11" t="s">
        <v>1236</v>
      </c>
      <c r="C382" s="11" t="s">
        <v>1322</v>
      </c>
      <c r="D382" s="11" t="s">
        <v>264</v>
      </c>
      <c r="E382" s="11" t="s">
        <v>630</v>
      </c>
      <c r="F382" s="11" t="s">
        <v>631</v>
      </c>
      <c r="G382" s="11" t="s">
        <v>1323</v>
      </c>
      <c r="H382" s="11" t="s">
        <v>422</v>
      </c>
      <c r="I382" s="11" t="s">
        <v>423</v>
      </c>
      <c r="J382" s="11">
        <v>6498128.7900999896</v>
      </c>
      <c r="K382" s="11">
        <v>294856.54569999903</v>
      </c>
      <c r="L382" s="11" t="s">
        <v>424</v>
      </c>
      <c r="M382" s="11"/>
      <c r="N382" s="11">
        <v>43670</v>
      </c>
      <c r="O382" s="11">
        <v>0</v>
      </c>
      <c r="P382" s="11">
        <v>63321</v>
      </c>
      <c r="Q382" s="11">
        <v>0</v>
      </c>
      <c r="R382" s="11">
        <v>215</v>
      </c>
      <c r="S382" s="11">
        <v>964</v>
      </c>
      <c r="T382" s="11" t="s">
        <v>1324</v>
      </c>
      <c r="U382" s="62">
        <v>32185</v>
      </c>
    </row>
    <row r="383" spans="1:21">
      <c r="A383" s="11">
        <v>151</v>
      </c>
      <c r="B383" s="11" t="s">
        <v>1164</v>
      </c>
      <c r="C383" s="11" t="s">
        <v>1325</v>
      </c>
      <c r="D383" s="11" t="s">
        <v>264</v>
      </c>
      <c r="E383" s="11" t="s">
        <v>468</v>
      </c>
      <c r="F383" s="11" t="s">
        <v>931</v>
      </c>
      <c r="G383" s="11" t="s">
        <v>1326</v>
      </c>
      <c r="H383" s="11" t="s">
        <v>443</v>
      </c>
      <c r="I383" s="11" t="s">
        <v>503</v>
      </c>
      <c r="J383" s="11">
        <v>6709537.4462000001</v>
      </c>
      <c r="K383" s="11">
        <v>284981.63779999898</v>
      </c>
      <c r="L383" s="11" t="s">
        <v>424</v>
      </c>
      <c r="M383" s="11" t="s">
        <v>443</v>
      </c>
      <c r="N383" s="11">
        <v>7700000</v>
      </c>
      <c r="O383" s="11">
        <v>0</v>
      </c>
      <c r="P383" s="11">
        <v>11550000</v>
      </c>
      <c r="Q383" s="11">
        <v>0</v>
      </c>
      <c r="R383" s="11">
        <v>833</v>
      </c>
      <c r="S383" s="11">
        <v>1879</v>
      </c>
      <c r="T383" s="62">
        <v>40091</v>
      </c>
      <c r="U383" s="62">
        <v>34666</v>
      </c>
    </row>
    <row r="384" spans="1:21">
      <c r="A384" s="11">
        <v>152</v>
      </c>
      <c r="B384" s="11" t="s">
        <v>1327</v>
      </c>
      <c r="C384" s="11" t="s">
        <v>1328</v>
      </c>
      <c r="D384" s="11" t="s">
        <v>264</v>
      </c>
      <c r="E384" s="11" t="s">
        <v>630</v>
      </c>
      <c r="F384" s="11" t="s">
        <v>1012</v>
      </c>
      <c r="G384" s="11" t="s">
        <v>422</v>
      </c>
      <c r="H384" s="11" t="s">
        <v>422</v>
      </c>
      <c r="I384" s="11" t="s">
        <v>444</v>
      </c>
      <c r="J384" s="11">
        <v>6524165.0277000004</v>
      </c>
      <c r="K384" s="11">
        <v>268128.48460000003</v>
      </c>
      <c r="L384" s="11" t="s">
        <v>424</v>
      </c>
      <c r="M384" s="11" t="s">
        <v>493</v>
      </c>
      <c r="N384" s="11">
        <v>4982</v>
      </c>
      <c r="O384" s="11">
        <v>0</v>
      </c>
      <c r="P384" s="11">
        <v>7473</v>
      </c>
      <c r="Q384" s="11">
        <v>0</v>
      </c>
      <c r="R384" s="11" t="s">
        <v>434</v>
      </c>
      <c r="S384" s="11"/>
      <c r="T384" s="11"/>
      <c r="U384" s="11" t="s">
        <v>434</v>
      </c>
    </row>
    <row r="385" spans="1:21">
      <c r="A385" s="11">
        <v>153</v>
      </c>
      <c r="B385" s="11" t="s">
        <v>615</v>
      </c>
      <c r="C385" s="11" t="s">
        <v>870</v>
      </c>
      <c r="D385" s="11" t="s">
        <v>264</v>
      </c>
      <c r="E385" s="11" t="s">
        <v>468</v>
      </c>
      <c r="F385" s="11" t="s">
        <v>871</v>
      </c>
      <c r="G385" s="11" t="s">
        <v>1329</v>
      </c>
      <c r="H385" s="11" t="s">
        <v>422</v>
      </c>
      <c r="I385" s="11" t="s">
        <v>423</v>
      </c>
      <c r="J385" s="11">
        <v>6656749.8148999903</v>
      </c>
      <c r="K385" s="11">
        <v>284133.374699999</v>
      </c>
      <c r="L385" s="11" t="s">
        <v>424</v>
      </c>
      <c r="M385" s="11"/>
      <c r="N385" s="11">
        <v>250800</v>
      </c>
      <c r="O385" s="11">
        <v>0</v>
      </c>
      <c r="P385" s="11">
        <v>376200</v>
      </c>
      <c r="Q385" s="11">
        <v>0</v>
      </c>
      <c r="R385" s="11">
        <v>415</v>
      </c>
      <c r="S385" s="11"/>
      <c r="T385" s="11"/>
      <c r="U385" s="62">
        <v>40598</v>
      </c>
    </row>
    <row r="386" spans="1:21">
      <c r="A386" s="11">
        <v>154</v>
      </c>
      <c r="B386" s="11" t="s">
        <v>615</v>
      </c>
      <c r="C386" s="11" t="s">
        <v>870</v>
      </c>
      <c r="D386" s="11" t="s">
        <v>264</v>
      </c>
      <c r="E386" s="11" t="s">
        <v>468</v>
      </c>
      <c r="F386" s="11" t="s">
        <v>871</v>
      </c>
      <c r="G386" s="11" t="s">
        <v>480</v>
      </c>
      <c r="H386" s="11" t="s">
        <v>443</v>
      </c>
      <c r="I386" s="11" t="s">
        <v>423</v>
      </c>
      <c r="J386" s="11">
        <v>6657148.5581999896</v>
      </c>
      <c r="K386" s="11">
        <v>284166.87540000002</v>
      </c>
      <c r="L386" s="11" t="s">
        <v>446</v>
      </c>
      <c r="M386" s="11" t="s">
        <v>443</v>
      </c>
      <c r="N386" s="11">
        <v>930829</v>
      </c>
      <c r="O386" s="11">
        <v>1294734</v>
      </c>
      <c r="P386" s="11">
        <v>1396244</v>
      </c>
      <c r="Q386" s="11">
        <v>1942102</v>
      </c>
      <c r="R386" s="11">
        <v>3511</v>
      </c>
      <c r="S386" s="11"/>
      <c r="T386" s="11"/>
      <c r="U386" s="62">
        <v>41186</v>
      </c>
    </row>
    <row r="387" spans="1:21">
      <c r="A387" s="11">
        <v>155</v>
      </c>
      <c r="B387" s="11" t="s">
        <v>615</v>
      </c>
      <c r="C387" s="11" t="s">
        <v>870</v>
      </c>
      <c r="D387" s="11" t="s">
        <v>264</v>
      </c>
      <c r="E387" s="11" t="s">
        <v>468</v>
      </c>
      <c r="F387" s="11" t="s">
        <v>871</v>
      </c>
      <c r="G387" s="11" t="s">
        <v>739</v>
      </c>
      <c r="H387" s="11" t="s">
        <v>422</v>
      </c>
      <c r="I387" s="11" t="s">
        <v>471</v>
      </c>
      <c r="J387" s="11">
        <v>6657076.5482999897</v>
      </c>
      <c r="K387" s="11">
        <v>283920.516999999</v>
      </c>
      <c r="L387" s="11" t="s">
        <v>424</v>
      </c>
      <c r="M387" s="11" t="s">
        <v>433</v>
      </c>
      <c r="N387" s="11">
        <v>288000</v>
      </c>
      <c r="O387" s="11">
        <v>0</v>
      </c>
      <c r="P387" s="11">
        <v>432000</v>
      </c>
      <c r="Q387" s="11">
        <v>0</v>
      </c>
      <c r="R387" s="11" t="s">
        <v>434</v>
      </c>
      <c r="S387" s="11"/>
      <c r="T387" s="11"/>
      <c r="U387" s="11" t="s">
        <v>434</v>
      </c>
    </row>
    <row r="388" spans="1:21">
      <c r="A388" s="11">
        <v>156</v>
      </c>
      <c r="B388" s="11" t="s">
        <v>615</v>
      </c>
      <c r="C388" s="11" t="s">
        <v>870</v>
      </c>
      <c r="D388" s="11" t="s">
        <v>264</v>
      </c>
      <c r="E388" s="11" t="s">
        <v>468</v>
      </c>
      <c r="F388" s="11" t="s">
        <v>871</v>
      </c>
      <c r="G388" s="11" t="s">
        <v>508</v>
      </c>
      <c r="H388" s="11" t="s">
        <v>422</v>
      </c>
      <c r="I388" s="11" t="s">
        <v>423</v>
      </c>
      <c r="J388" s="11">
        <v>6656744.7843000004</v>
      </c>
      <c r="K388" s="11">
        <v>284014.16179999901</v>
      </c>
      <c r="L388" s="11" t="s">
        <v>424</v>
      </c>
      <c r="M388" s="11"/>
      <c r="N388" s="11">
        <v>171114</v>
      </c>
      <c r="O388" s="11">
        <v>0</v>
      </c>
      <c r="P388" s="11">
        <v>256671</v>
      </c>
      <c r="Q388" s="11">
        <v>0</v>
      </c>
      <c r="R388" s="11">
        <v>184</v>
      </c>
      <c r="S388" s="11"/>
      <c r="T388" s="11"/>
      <c r="U388" s="62">
        <v>37509</v>
      </c>
    </row>
    <row r="389" spans="1:21">
      <c r="A389" s="11">
        <v>157</v>
      </c>
      <c r="B389" s="11" t="s">
        <v>1059</v>
      </c>
      <c r="C389" s="11" t="s">
        <v>1060</v>
      </c>
      <c r="D389" s="11" t="s">
        <v>264</v>
      </c>
      <c r="E389" s="11" t="s">
        <v>630</v>
      </c>
      <c r="F389" s="11" t="s">
        <v>1061</v>
      </c>
      <c r="G389" s="11" t="s">
        <v>1330</v>
      </c>
      <c r="H389" s="11" t="s">
        <v>422</v>
      </c>
      <c r="I389" s="11" t="s">
        <v>423</v>
      </c>
      <c r="J389" s="11">
        <v>6475715.9436999904</v>
      </c>
      <c r="K389" s="11">
        <v>348108.3222</v>
      </c>
      <c r="L389" s="11" t="s">
        <v>446</v>
      </c>
      <c r="M389" s="11"/>
      <c r="N389" s="11">
        <v>259890073</v>
      </c>
      <c r="O389" s="11">
        <v>261469532</v>
      </c>
      <c r="P389" s="11">
        <v>396000000</v>
      </c>
      <c r="Q389" s="11">
        <v>392204298</v>
      </c>
      <c r="R389" s="11">
        <v>3331</v>
      </c>
      <c r="S389" s="11">
        <v>1603</v>
      </c>
      <c r="T389" s="62">
        <v>42170</v>
      </c>
      <c r="U389" s="62">
        <v>37911</v>
      </c>
    </row>
    <row r="390" spans="1:21">
      <c r="A390" s="11">
        <v>158</v>
      </c>
      <c r="B390" s="11" t="s">
        <v>1059</v>
      </c>
      <c r="C390" s="11" t="s">
        <v>1060</v>
      </c>
      <c r="D390" s="11" t="s">
        <v>264</v>
      </c>
      <c r="E390" s="11" t="s">
        <v>630</v>
      </c>
      <c r="F390" s="11" t="s">
        <v>958</v>
      </c>
      <c r="G390" s="11" t="s">
        <v>1331</v>
      </c>
      <c r="H390" s="11" t="s">
        <v>422</v>
      </c>
      <c r="I390" s="11" t="s">
        <v>523</v>
      </c>
      <c r="J390" s="11">
        <v>6462098.6248000003</v>
      </c>
      <c r="K390" s="11">
        <v>307990.08750000002</v>
      </c>
      <c r="L390" s="11" t="s">
        <v>446</v>
      </c>
      <c r="M390" s="11" t="s">
        <v>452</v>
      </c>
      <c r="N390" s="11">
        <v>1133333333</v>
      </c>
      <c r="O390" s="11">
        <v>358136912</v>
      </c>
      <c r="P390" s="11">
        <v>1700000000</v>
      </c>
      <c r="Q390" s="11">
        <v>537205369</v>
      </c>
      <c r="R390" s="11">
        <v>2623</v>
      </c>
      <c r="S390" s="11">
        <v>1603</v>
      </c>
      <c r="T390" s="62">
        <v>42170</v>
      </c>
      <c r="U390" s="62">
        <v>38350</v>
      </c>
    </row>
    <row r="391" spans="1:21">
      <c r="A391" s="11">
        <v>159</v>
      </c>
      <c r="B391" s="11" t="s">
        <v>1332</v>
      </c>
      <c r="C391" s="11" t="s">
        <v>1333</v>
      </c>
      <c r="D391" s="11" t="s">
        <v>264</v>
      </c>
      <c r="E391" s="11" t="s">
        <v>449</v>
      </c>
      <c r="F391" s="11" t="s">
        <v>450</v>
      </c>
      <c r="G391" s="11" t="s">
        <v>1334</v>
      </c>
      <c r="H391" s="11" t="s">
        <v>422</v>
      </c>
      <c r="I391" s="11" t="s">
        <v>423</v>
      </c>
      <c r="J391" s="11">
        <v>6579471.6382999904</v>
      </c>
      <c r="K391" s="11">
        <v>313908.05800000002</v>
      </c>
      <c r="L391" s="11" t="s">
        <v>488</v>
      </c>
      <c r="M391" s="11"/>
      <c r="N391" s="11">
        <v>74360</v>
      </c>
      <c r="O391" s="11">
        <v>0</v>
      </c>
      <c r="P391" s="11">
        <v>111540</v>
      </c>
      <c r="Q391" s="11">
        <v>0</v>
      </c>
      <c r="R391" s="11" t="s">
        <v>434</v>
      </c>
      <c r="S391" s="11"/>
      <c r="T391" s="11"/>
      <c r="U391" s="11" t="s">
        <v>434</v>
      </c>
    </row>
    <row r="392" spans="1:21">
      <c r="A392" s="11">
        <v>161</v>
      </c>
      <c r="B392" s="11" t="s">
        <v>1335</v>
      </c>
      <c r="C392" s="11" t="s">
        <v>1336</v>
      </c>
      <c r="D392" s="11" t="s">
        <v>608</v>
      </c>
      <c r="E392" s="11" t="s">
        <v>1337</v>
      </c>
      <c r="F392" s="11" t="s">
        <v>1338</v>
      </c>
      <c r="G392" s="11" t="s">
        <v>422</v>
      </c>
      <c r="H392" s="11" t="s">
        <v>422</v>
      </c>
      <c r="I392" s="11" t="s">
        <v>444</v>
      </c>
      <c r="J392" s="11">
        <v>6252731.8721000003</v>
      </c>
      <c r="K392" s="11">
        <v>318761.67359999998</v>
      </c>
      <c r="L392" s="11" t="s">
        <v>488</v>
      </c>
      <c r="M392" s="11"/>
      <c r="N392" s="11">
        <v>23367</v>
      </c>
      <c r="O392" s="11">
        <v>0</v>
      </c>
      <c r="P392" s="11">
        <v>35050</v>
      </c>
      <c r="Q392" s="11">
        <v>0</v>
      </c>
      <c r="R392" s="11">
        <v>832</v>
      </c>
      <c r="S392" s="11" t="s">
        <v>452</v>
      </c>
      <c r="T392" s="11" t="s">
        <v>452</v>
      </c>
      <c r="U392" s="62">
        <v>32027</v>
      </c>
    </row>
    <row r="393" spans="1:21">
      <c r="A393" s="11">
        <v>163</v>
      </c>
      <c r="B393" s="11" t="s">
        <v>514</v>
      </c>
      <c r="C393" s="11" t="s">
        <v>515</v>
      </c>
      <c r="D393" s="11" t="s">
        <v>608</v>
      </c>
      <c r="E393" s="11" t="s">
        <v>617</v>
      </c>
      <c r="F393" s="11" t="s">
        <v>618</v>
      </c>
      <c r="G393" s="11" t="s">
        <v>1339</v>
      </c>
      <c r="H393" s="11" t="s">
        <v>443</v>
      </c>
      <c r="I393" s="11" t="s">
        <v>523</v>
      </c>
      <c r="J393" s="11">
        <v>6223270.9157999903</v>
      </c>
      <c r="K393" s="11">
        <v>302670.76279999898</v>
      </c>
      <c r="L393" s="11" t="s">
        <v>446</v>
      </c>
      <c r="M393" s="11" t="s">
        <v>443</v>
      </c>
      <c r="N393" s="11">
        <v>2192000000</v>
      </c>
      <c r="O393" s="11">
        <v>850400029</v>
      </c>
      <c r="P393" s="11">
        <v>3288000000</v>
      </c>
      <c r="Q393" s="11">
        <v>1275600044</v>
      </c>
      <c r="R393" s="11">
        <v>351</v>
      </c>
      <c r="S393" s="11">
        <v>1485</v>
      </c>
      <c r="T393" s="62">
        <v>42126</v>
      </c>
      <c r="U393" s="62">
        <v>41708</v>
      </c>
    </row>
    <row r="394" spans="1:21">
      <c r="A394" s="11">
        <v>164</v>
      </c>
      <c r="B394" s="11" t="s">
        <v>1340</v>
      </c>
      <c r="C394" s="11" t="s">
        <v>618</v>
      </c>
      <c r="D394" s="11" t="s">
        <v>608</v>
      </c>
      <c r="E394" s="11" t="s">
        <v>617</v>
      </c>
      <c r="F394" s="11" t="s">
        <v>618</v>
      </c>
      <c r="G394" s="11" t="s">
        <v>1341</v>
      </c>
      <c r="H394" s="11" t="s">
        <v>422</v>
      </c>
      <c r="I394" s="11" t="s">
        <v>1342</v>
      </c>
      <c r="J394" s="11">
        <v>6231276.1722999904</v>
      </c>
      <c r="K394" s="11">
        <v>312369.90600000002</v>
      </c>
      <c r="L394" s="11" t="s">
        <v>424</v>
      </c>
      <c r="M394" s="11"/>
      <c r="N394" s="11">
        <v>4066667</v>
      </c>
      <c r="O394" s="11">
        <v>3563057</v>
      </c>
      <c r="P394" s="11">
        <v>8100000</v>
      </c>
      <c r="Q394" s="11">
        <v>7090484</v>
      </c>
      <c r="R394" s="11">
        <v>2159</v>
      </c>
      <c r="S394" s="11">
        <v>1232</v>
      </c>
      <c r="T394" s="62">
        <v>39989</v>
      </c>
      <c r="U394" s="62">
        <v>38638</v>
      </c>
    </row>
    <row r="395" spans="1:21">
      <c r="A395" s="11">
        <v>165</v>
      </c>
      <c r="B395" s="11" t="s">
        <v>644</v>
      </c>
      <c r="C395" s="11" t="s">
        <v>1343</v>
      </c>
      <c r="D395" s="11" t="s">
        <v>608</v>
      </c>
      <c r="E395" s="11" t="s">
        <v>609</v>
      </c>
      <c r="F395" s="11" t="s">
        <v>1344</v>
      </c>
      <c r="G395" s="11" t="s">
        <v>1345</v>
      </c>
      <c r="H395" s="11" t="s">
        <v>422</v>
      </c>
      <c r="I395" s="11" t="s">
        <v>423</v>
      </c>
      <c r="J395" s="11">
        <v>6333378.8782000002</v>
      </c>
      <c r="K395" s="11">
        <v>338302.29349999898</v>
      </c>
      <c r="L395" s="11" t="s">
        <v>446</v>
      </c>
      <c r="M395" s="11" t="s">
        <v>493</v>
      </c>
      <c r="N395" s="11">
        <v>689655172</v>
      </c>
      <c r="O395" s="11">
        <v>452213934</v>
      </c>
      <c r="P395" s="11">
        <v>1000000000</v>
      </c>
      <c r="Q395" s="11">
        <v>678320902</v>
      </c>
      <c r="R395" s="11">
        <v>2420</v>
      </c>
      <c r="S395" s="11">
        <v>855</v>
      </c>
      <c r="T395" s="62">
        <v>40449</v>
      </c>
      <c r="U395" s="62">
        <v>42276</v>
      </c>
    </row>
    <row r="396" spans="1:21">
      <c r="A396" s="11">
        <v>350</v>
      </c>
      <c r="B396" s="11" t="s">
        <v>1346</v>
      </c>
      <c r="C396" s="11" t="s">
        <v>1347</v>
      </c>
      <c r="D396" s="11" t="s">
        <v>264</v>
      </c>
      <c r="E396" s="11" t="s">
        <v>449</v>
      </c>
      <c r="F396" s="11" t="s">
        <v>988</v>
      </c>
      <c r="G396" s="11" t="s">
        <v>1348</v>
      </c>
      <c r="H396" s="11" t="s">
        <v>422</v>
      </c>
      <c r="I396" s="11" t="s">
        <v>423</v>
      </c>
      <c r="J396" s="11">
        <v>6576698.7588999895</v>
      </c>
      <c r="K396" s="11">
        <v>243863.55739999999</v>
      </c>
      <c r="L396" s="11" t="s">
        <v>446</v>
      </c>
      <c r="M396" s="11" t="s">
        <v>433</v>
      </c>
      <c r="N396" s="11">
        <v>108353</v>
      </c>
      <c r="O396" s="11">
        <v>0</v>
      </c>
      <c r="P396" s="11">
        <v>162529</v>
      </c>
      <c r="Q396" s="11">
        <v>0</v>
      </c>
      <c r="R396" s="11">
        <v>822</v>
      </c>
      <c r="S396" s="11" t="s">
        <v>452</v>
      </c>
      <c r="T396" s="11" t="s">
        <v>452</v>
      </c>
      <c r="U396" s="62">
        <v>32750</v>
      </c>
    </row>
    <row r="397" spans="1:21">
      <c r="A397" s="11">
        <v>351</v>
      </c>
      <c r="B397" s="11" t="s">
        <v>416</v>
      </c>
      <c r="C397" s="11" t="s">
        <v>1349</v>
      </c>
      <c r="D397" s="11" t="s">
        <v>264</v>
      </c>
      <c r="E397" s="11" t="s">
        <v>449</v>
      </c>
      <c r="F397" s="11" t="s">
        <v>988</v>
      </c>
      <c r="G397" s="11" t="s">
        <v>461</v>
      </c>
      <c r="H397" s="11" t="s">
        <v>422</v>
      </c>
      <c r="I397" s="11" t="s">
        <v>430</v>
      </c>
      <c r="J397" s="11">
        <v>6618360.8507000003</v>
      </c>
      <c r="K397" s="11">
        <v>291317.91229999898</v>
      </c>
      <c r="L397" s="11" t="s">
        <v>424</v>
      </c>
      <c r="M397" s="11"/>
      <c r="N397" s="11">
        <v>41512</v>
      </c>
      <c r="O397" s="11">
        <v>0</v>
      </c>
      <c r="P397" s="11">
        <v>62268</v>
      </c>
      <c r="Q397" s="11">
        <v>0</v>
      </c>
      <c r="R397" s="11" t="s">
        <v>434</v>
      </c>
      <c r="S397" s="11">
        <v>3149</v>
      </c>
      <c r="T397" s="62">
        <v>42356</v>
      </c>
      <c r="U397" s="11" t="s">
        <v>434</v>
      </c>
    </row>
    <row r="398" spans="1:21">
      <c r="A398" s="11">
        <v>352</v>
      </c>
      <c r="B398" s="11" t="s">
        <v>1350</v>
      </c>
      <c r="C398" s="11" t="s">
        <v>1351</v>
      </c>
      <c r="D398" s="11" t="s">
        <v>264</v>
      </c>
      <c r="E398" s="11" t="s">
        <v>449</v>
      </c>
      <c r="F398" s="11" t="s">
        <v>988</v>
      </c>
      <c r="G398" s="11" t="s">
        <v>1352</v>
      </c>
      <c r="H398" s="11" t="s">
        <v>422</v>
      </c>
      <c r="I398" s="11" t="s">
        <v>423</v>
      </c>
      <c r="J398" s="11">
        <v>6627466.1856000004</v>
      </c>
      <c r="K398" s="11">
        <v>291956.16379999998</v>
      </c>
      <c r="L398" s="11" t="s">
        <v>424</v>
      </c>
      <c r="M398" s="11" t="s">
        <v>431</v>
      </c>
      <c r="N398" s="11">
        <v>12700</v>
      </c>
      <c r="O398" s="11">
        <v>0</v>
      </c>
      <c r="P398" s="11">
        <v>19050</v>
      </c>
      <c r="Q398" s="11">
        <v>0</v>
      </c>
      <c r="R398" s="11" t="s">
        <v>434</v>
      </c>
      <c r="S398" s="11"/>
      <c r="T398" s="11"/>
      <c r="U398" s="11" t="s">
        <v>434</v>
      </c>
    </row>
    <row r="399" spans="1:21">
      <c r="A399" s="11">
        <v>354</v>
      </c>
      <c r="B399" s="11" t="s">
        <v>1353</v>
      </c>
      <c r="C399" s="11" t="s">
        <v>535</v>
      </c>
      <c r="D399" s="11" t="s">
        <v>264</v>
      </c>
      <c r="E399" s="11" t="s">
        <v>449</v>
      </c>
      <c r="F399" s="11" t="s">
        <v>988</v>
      </c>
      <c r="G399" s="11" t="s">
        <v>1354</v>
      </c>
      <c r="H399" s="11" t="s">
        <v>422</v>
      </c>
      <c r="I399" s="11" t="s">
        <v>423</v>
      </c>
      <c r="J399" s="11">
        <v>6600572.8044999903</v>
      </c>
      <c r="K399" s="11">
        <v>259886.362599999</v>
      </c>
      <c r="L399" s="11" t="s">
        <v>424</v>
      </c>
      <c r="M399" s="11"/>
      <c r="N399" s="11">
        <v>19800</v>
      </c>
      <c r="O399" s="11">
        <v>0</v>
      </c>
      <c r="P399" s="11">
        <v>29700</v>
      </c>
      <c r="Q399" s="11">
        <v>0</v>
      </c>
      <c r="R399" s="11">
        <v>1468</v>
      </c>
      <c r="S399" s="11" t="s">
        <v>452</v>
      </c>
      <c r="T399" s="11" t="s">
        <v>452</v>
      </c>
      <c r="U399" s="62">
        <v>34269</v>
      </c>
    </row>
    <row r="400" spans="1:21">
      <c r="A400" s="11">
        <v>356</v>
      </c>
      <c r="B400" s="11" t="s">
        <v>494</v>
      </c>
      <c r="C400" s="11" t="s">
        <v>495</v>
      </c>
      <c r="D400" s="11" t="s">
        <v>264</v>
      </c>
      <c r="E400" s="11" t="s">
        <v>449</v>
      </c>
      <c r="F400" s="11" t="s">
        <v>496</v>
      </c>
      <c r="G400" s="11" t="s">
        <v>1355</v>
      </c>
      <c r="H400" s="11" t="s">
        <v>422</v>
      </c>
      <c r="I400" s="11" t="s">
        <v>444</v>
      </c>
      <c r="J400" s="11">
        <v>6586009.2006000001</v>
      </c>
      <c r="K400" s="11">
        <v>284856.42540000001</v>
      </c>
      <c r="L400" s="11" t="s">
        <v>424</v>
      </c>
      <c r="M400" s="11" t="s">
        <v>433</v>
      </c>
      <c r="N400" s="11">
        <v>5198</v>
      </c>
      <c r="O400" s="11">
        <v>0</v>
      </c>
      <c r="P400" s="11">
        <v>7797</v>
      </c>
      <c r="Q400" s="11">
        <v>0</v>
      </c>
      <c r="R400" s="11">
        <v>1042</v>
      </c>
      <c r="S400" s="11" t="s">
        <v>452</v>
      </c>
      <c r="T400" s="11" t="s">
        <v>452</v>
      </c>
      <c r="U400" s="62">
        <v>32080</v>
      </c>
    </row>
    <row r="401" spans="1:21">
      <c r="A401" s="11">
        <v>357</v>
      </c>
      <c r="B401" s="11" t="s">
        <v>989</v>
      </c>
      <c r="C401" s="11" t="s">
        <v>990</v>
      </c>
      <c r="D401" s="11" t="s">
        <v>264</v>
      </c>
      <c r="E401" s="11" t="s">
        <v>449</v>
      </c>
      <c r="F401" s="11" t="s">
        <v>496</v>
      </c>
      <c r="G401" s="11" t="s">
        <v>1356</v>
      </c>
      <c r="H401" s="11" t="s">
        <v>422</v>
      </c>
      <c r="I401" s="11" t="s">
        <v>444</v>
      </c>
      <c r="J401" s="11">
        <v>6581308.0228000004</v>
      </c>
      <c r="K401" s="11">
        <v>294663.02020000003</v>
      </c>
      <c r="L401" s="11" t="s">
        <v>424</v>
      </c>
      <c r="M401" s="11" t="s">
        <v>433</v>
      </c>
      <c r="N401" s="11">
        <v>8000</v>
      </c>
      <c r="O401" s="11">
        <v>0</v>
      </c>
      <c r="P401" s="11">
        <v>11600</v>
      </c>
      <c r="Q401" s="11">
        <v>0</v>
      </c>
      <c r="R401" s="11">
        <v>1118</v>
      </c>
      <c r="S401" s="11" t="s">
        <v>452</v>
      </c>
      <c r="T401" s="11" t="s">
        <v>452</v>
      </c>
      <c r="U401" s="62">
        <v>32097</v>
      </c>
    </row>
    <row r="402" spans="1:21">
      <c r="A402" s="11">
        <v>321</v>
      </c>
      <c r="B402" s="11" t="s">
        <v>1164</v>
      </c>
      <c r="C402" s="11" t="s">
        <v>1325</v>
      </c>
      <c r="D402" s="11" t="s">
        <v>264</v>
      </c>
      <c r="E402" s="11" t="s">
        <v>468</v>
      </c>
      <c r="F402" s="11" t="s">
        <v>931</v>
      </c>
      <c r="G402" s="11" t="s">
        <v>1357</v>
      </c>
      <c r="H402" s="11" t="s">
        <v>443</v>
      </c>
      <c r="I402" s="11" t="s">
        <v>503</v>
      </c>
      <c r="J402" s="11">
        <v>6705742.1306999903</v>
      </c>
      <c r="K402" s="11">
        <v>283700.70120000001</v>
      </c>
      <c r="L402" s="11" t="s">
        <v>424</v>
      </c>
      <c r="M402" s="11" t="s">
        <v>443</v>
      </c>
      <c r="N402" s="11">
        <v>29333333</v>
      </c>
      <c r="O402" s="11">
        <v>12777387</v>
      </c>
      <c r="P402" s="11">
        <v>44000000</v>
      </c>
      <c r="Q402" s="11">
        <v>19166081</v>
      </c>
      <c r="R402" s="11">
        <v>1583</v>
      </c>
      <c r="S402" s="11">
        <v>1879</v>
      </c>
      <c r="T402" s="62">
        <v>40091</v>
      </c>
      <c r="U402" s="62">
        <v>38176</v>
      </c>
    </row>
    <row r="403" spans="1:21">
      <c r="A403" s="11">
        <v>322</v>
      </c>
      <c r="B403" s="11" t="s">
        <v>933</v>
      </c>
      <c r="C403" s="11" t="s">
        <v>934</v>
      </c>
      <c r="D403" s="11" t="s">
        <v>264</v>
      </c>
      <c r="E403" s="11" t="s">
        <v>468</v>
      </c>
      <c r="F403" s="11" t="s">
        <v>662</v>
      </c>
      <c r="G403" s="11" t="s">
        <v>688</v>
      </c>
      <c r="H403" s="11" t="s">
        <v>422</v>
      </c>
      <c r="I403" s="11" t="s">
        <v>444</v>
      </c>
      <c r="J403" s="11">
        <v>6692048.4753999896</v>
      </c>
      <c r="K403" s="11">
        <v>317187.99280000001</v>
      </c>
      <c r="L403" s="11" t="s">
        <v>424</v>
      </c>
      <c r="M403" s="11"/>
      <c r="N403" s="11">
        <v>415450</v>
      </c>
      <c r="O403" s="11">
        <v>0</v>
      </c>
      <c r="P403" s="11">
        <v>623175</v>
      </c>
      <c r="Q403" s="11">
        <v>0</v>
      </c>
      <c r="R403" s="11">
        <v>621</v>
      </c>
      <c r="S403" s="11">
        <v>1530</v>
      </c>
      <c r="T403" s="62">
        <v>42139</v>
      </c>
      <c r="U403" s="62">
        <v>37307</v>
      </c>
    </row>
    <row r="404" spans="1:21">
      <c r="A404" s="11">
        <v>325</v>
      </c>
      <c r="B404" s="11" t="s">
        <v>1358</v>
      </c>
      <c r="C404" s="11" t="s">
        <v>1359</v>
      </c>
      <c r="D404" s="11" t="s">
        <v>264</v>
      </c>
      <c r="E404" s="11" t="s">
        <v>468</v>
      </c>
      <c r="F404" s="11" t="s">
        <v>662</v>
      </c>
      <c r="G404" s="11" t="s">
        <v>1360</v>
      </c>
      <c r="H404" s="11" t="s">
        <v>422</v>
      </c>
      <c r="I404" s="11" t="s">
        <v>423</v>
      </c>
      <c r="J404" s="11">
        <v>6681396.5712000001</v>
      </c>
      <c r="K404" s="11">
        <v>351256.84219999902</v>
      </c>
      <c r="L404" s="11" t="s">
        <v>424</v>
      </c>
      <c r="M404" s="11" t="s">
        <v>433</v>
      </c>
      <c r="N404" s="11">
        <v>125700</v>
      </c>
      <c r="O404" s="11">
        <v>0</v>
      </c>
      <c r="P404" s="11">
        <v>188500</v>
      </c>
      <c r="Q404" s="11">
        <v>0</v>
      </c>
      <c r="R404" s="11">
        <v>227</v>
      </c>
      <c r="S404" s="11" t="s">
        <v>452</v>
      </c>
      <c r="T404" s="11" t="s">
        <v>452</v>
      </c>
      <c r="U404" s="62">
        <v>31250</v>
      </c>
    </row>
    <row r="405" spans="1:21">
      <c r="A405" s="11">
        <v>326</v>
      </c>
      <c r="B405" s="11" t="s">
        <v>1361</v>
      </c>
      <c r="C405" s="11" t="s">
        <v>1362</v>
      </c>
      <c r="D405" s="11" t="s">
        <v>264</v>
      </c>
      <c r="E405" s="11" t="s">
        <v>468</v>
      </c>
      <c r="F405" s="11" t="s">
        <v>662</v>
      </c>
      <c r="G405" s="11" t="s">
        <v>1363</v>
      </c>
      <c r="H405" s="11" t="s">
        <v>443</v>
      </c>
      <c r="I405" s="11" t="s">
        <v>423</v>
      </c>
      <c r="J405" s="11">
        <v>6681597.3299000002</v>
      </c>
      <c r="K405" s="11">
        <v>316336.15240000002</v>
      </c>
      <c r="L405" s="11" t="s">
        <v>424</v>
      </c>
      <c r="M405" s="11" t="s">
        <v>443</v>
      </c>
      <c r="N405" s="11">
        <v>9000</v>
      </c>
      <c r="O405" s="11">
        <v>0</v>
      </c>
      <c r="P405" s="11">
        <v>13500</v>
      </c>
      <c r="Q405" s="11">
        <v>0</v>
      </c>
      <c r="R405" s="11">
        <v>1359</v>
      </c>
      <c r="S405" s="11" t="s">
        <v>452</v>
      </c>
      <c r="T405" s="11" t="s">
        <v>452</v>
      </c>
      <c r="U405" s="62">
        <v>30287</v>
      </c>
    </row>
    <row r="406" spans="1:21">
      <c r="A406" s="11">
        <v>592</v>
      </c>
      <c r="B406" s="11" t="s">
        <v>416</v>
      </c>
      <c r="C406" s="11" t="s">
        <v>507</v>
      </c>
      <c r="D406" s="11" t="s">
        <v>486</v>
      </c>
      <c r="E406" s="11" t="s">
        <v>491</v>
      </c>
      <c r="F406" s="11" t="s">
        <v>491</v>
      </c>
      <c r="G406" s="11" t="s">
        <v>1291</v>
      </c>
      <c r="H406" s="11" t="s">
        <v>422</v>
      </c>
      <c r="I406" s="11" t="s">
        <v>423</v>
      </c>
      <c r="J406" s="11">
        <v>6967643.3557000002</v>
      </c>
      <c r="K406" s="11">
        <v>376192.14079999999</v>
      </c>
      <c r="L406" s="11" t="s">
        <v>424</v>
      </c>
      <c r="M406" s="11"/>
      <c r="N406" s="11">
        <v>138935</v>
      </c>
      <c r="O406" s="11">
        <v>0</v>
      </c>
      <c r="P406" s="11">
        <v>208402</v>
      </c>
      <c r="Q406" s="11">
        <v>0</v>
      </c>
      <c r="R406" s="11" t="s">
        <v>434</v>
      </c>
      <c r="S406" s="11">
        <v>2649</v>
      </c>
      <c r="T406" s="62">
        <v>42299</v>
      </c>
      <c r="U406" s="11" t="s">
        <v>434</v>
      </c>
    </row>
    <row r="407" spans="1:21">
      <c r="A407" s="11">
        <v>593</v>
      </c>
      <c r="B407" s="11" t="s">
        <v>416</v>
      </c>
      <c r="C407" s="11" t="s">
        <v>507</v>
      </c>
      <c r="D407" s="11" t="s">
        <v>486</v>
      </c>
      <c r="E407" s="11" t="s">
        <v>491</v>
      </c>
      <c r="F407" s="11" t="s">
        <v>491</v>
      </c>
      <c r="G407" s="11" t="s">
        <v>739</v>
      </c>
      <c r="H407" s="11" t="s">
        <v>422</v>
      </c>
      <c r="I407" s="11" t="s">
        <v>423</v>
      </c>
      <c r="J407" s="11">
        <v>6967432.2177999904</v>
      </c>
      <c r="K407" s="11">
        <v>376022.27789999999</v>
      </c>
      <c r="L407" s="11" t="s">
        <v>424</v>
      </c>
      <c r="M407" s="11"/>
      <c r="N407" s="11">
        <v>3810667</v>
      </c>
      <c r="O407" s="11">
        <v>0</v>
      </c>
      <c r="P407" s="11">
        <v>5716000</v>
      </c>
      <c r="Q407" s="11">
        <v>0</v>
      </c>
      <c r="R407" s="11" t="s">
        <v>434</v>
      </c>
      <c r="S407" s="11">
        <v>2649</v>
      </c>
      <c r="T407" s="62">
        <v>42299</v>
      </c>
      <c r="U407" s="11" t="s">
        <v>434</v>
      </c>
    </row>
    <row r="408" spans="1:21">
      <c r="A408" s="11">
        <v>594</v>
      </c>
      <c r="B408" s="11" t="s">
        <v>1185</v>
      </c>
      <c r="C408" s="11" t="s">
        <v>1186</v>
      </c>
      <c r="D408" s="11" t="s">
        <v>486</v>
      </c>
      <c r="E408" s="11" t="s">
        <v>491</v>
      </c>
      <c r="F408" s="11" t="s">
        <v>502</v>
      </c>
      <c r="G408" s="11" t="s">
        <v>1364</v>
      </c>
      <c r="H408" s="11" t="s">
        <v>443</v>
      </c>
      <c r="I408" s="11" t="s">
        <v>423</v>
      </c>
      <c r="J408" s="11">
        <v>6888496.4310999904</v>
      </c>
      <c r="K408" s="11">
        <v>438987.07309999899</v>
      </c>
      <c r="L408" s="11" t="s">
        <v>446</v>
      </c>
      <c r="M408" s="11" t="s">
        <v>443</v>
      </c>
      <c r="N408" s="11">
        <v>318400000</v>
      </c>
      <c r="O408" s="11">
        <v>48660974</v>
      </c>
      <c r="P408" s="11">
        <v>477600000</v>
      </c>
      <c r="Q408" s="11">
        <v>72991462</v>
      </c>
      <c r="R408" s="11">
        <v>542</v>
      </c>
      <c r="S408" s="11">
        <v>306</v>
      </c>
      <c r="T408" s="62">
        <v>40945</v>
      </c>
      <c r="U408" s="62">
        <v>42800</v>
      </c>
    </row>
    <row r="409" spans="1:21">
      <c r="A409" s="11">
        <v>597</v>
      </c>
      <c r="B409" s="11" t="s">
        <v>1259</v>
      </c>
      <c r="C409" s="11" t="s">
        <v>1365</v>
      </c>
      <c r="D409" s="11" t="s">
        <v>265</v>
      </c>
      <c r="E409" s="11" t="s">
        <v>1366</v>
      </c>
      <c r="F409" s="11" t="s">
        <v>1367</v>
      </c>
      <c r="G409" s="11" t="s">
        <v>1368</v>
      </c>
      <c r="H409" s="11" t="s">
        <v>422</v>
      </c>
      <c r="I409" s="11" t="s">
        <v>614</v>
      </c>
      <c r="J409" s="11">
        <v>6287601.8141000001</v>
      </c>
      <c r="K409" s="11">
        <v>259822.19390000001</v>
      </c>
      <c r="L409" s="11" t="s">
        <v>424</v>
      </c>
      <c r="M409" s="11"/>
      <c r="N409" s="11">
        <v>64350</v>
      </c>
      <c r="O409" s="11">
        <v>0</v>
      </c>
      <c r="P409" s="11">
        <v>96525</v>
      </c>
      <c r="Q409" s="11">
        <v>0</v>
      </c>
      <c r="R409" s="11">
        <v>3041</v>
      </c>
      <c r="S409" s="11">
        <v>400</v>
      </c>
      <c r="T409" s="62">
        <v>40309</v>
      </c>
      <c r="U409" s="62">
        <v>37859</v>
      </c>
    </row>
    <row r="410" spans="1:21">
      <c r="A410" s="11">
        <v>598</v>
      </c>
      <c r="B410" s="11" t="s">
        <v>671</v>
      </c>
      <c r="C410" s="11" t="s">
        <v>672</v>
      </c>
      <c r="D410" s="11" t="s">
        <v>265</v>
      </c>
      <c r="E410" s="11" t="s">
        <v>427</v>
      </c>
      <c r="F410" s="11" t="s">
        <v>427</v>
      </c>
      <c r="G410" s="11" t="s">
        <v>1369</v>
      </c>
      <c r="H410" s="11" t="s">
        <v>422</v>
      </c>
      <c r="I410" s="11" t="s">
        <v>444</v>
      </c>
      <c r="J410" s="11">
        <v>6432707.5573000005</v>
      </c>
      <c r="K410" s="11">
        <v>315230.15130000003</v>
      </c>
      <c r="L410" s="11" t="s">
        <v>424</v>
      </c>
      <c r="M410" s="11"/>
      <c r="N410" s="11">
        <v>570000</v>
      </c>
      <c r="O410" s="11">
        <v>0</v>
      </c>
      <c r="P410" s="11">
        <v>855000</v>
      </c>
      <c r="Q410" s="11">
        <v>0</v>
      </c>
      <c r="R410" s="11">
        <v>442</v>
      </c>
      <c r="S410" s="11"/>
      <c r="T410" s="11"/>
      <c r="U410" s="62">
        <v>36201</v>
      </c>
    </row>
    <row r="411" spans="1:21">
      <c r="A411" s="11">
        <v>600</v>
      </c>
      <c r="B411" s="11" t="s">
        <v>1370</v>
      </c>
      <c r="C411" s="11" t="s">
        <v>1371</v>
      </c>
      <c r="D411" s="11" t="s">
        <v>265</v>
      </c>
      <c r="E411" s="11" t="s">
        <v>625</v>
      </c>
      <c r="F411" s="11" t="s">
        <v>625</v>
      </c>
      <c r="G411" s="11" t="s">
        <v>1371</v>
      </c>
      <c r="H411" s="11" t="s">
        <v>422</v>
      </c>
      <c r="I411" s="11" t="s">
        <v>423</v>
      </c>
      <c r="J411" s="11">
        <v>6376486.7203000002</v>
      </c>
      <c r="K411" s="11">
        <v>337506.56290000002</v>
      </c>
      <c r="L411" s="11" t="s">
        <v>488</v>
      </c>
      <c r="M411" s="11"/>
      <c r="N411" s="11">
        <v>30000</v>
      </c>
      <c r="O411" s="11">
        <v>0</v>
      </c>
      <c r="P411" s="11">
        <v>45000</v>
      </c>
      <c r="Q411" s="11">
        <v>0</v>
      </c>
      <c r="R411" s="11" t="s">
        <v>434</v>
      </c>
      <c r="S411" s="11"/>
      <c r="T411" s="11"/>
      <c r="U411" s="11" t="s">
        <v>434</v>
      </c>
    </row>
    <row r="412" spans="1:21">
      <c r="A412" s="11">
        <v>327</v>
      </c>
      <c r="B412" s="11" t="s">
        <v>1303</v>
      </c>
      <c r="C412" s="11" t="s">
        <v>1304</v>
      </c>
      <c r="D412" s="11" t="s">
        <v>264</v>
      </c>
      <c r="E412" s="11" t="s">
        <v>468</v>
      </c>
      <c r="F412" s="11" t="s">
        <v>662</v>
      </c>
      <c r="G412" s="11" t="s">
        <v>1372</v>
      </c>
      <c r="H412" s="11" t="s">
        <v>422</v>
      </c>
      <c r="I412" s="11" t="s">
        <v>430</v>
      </c>
      <c r="J412" s="11">
        <v>6682267.9243999897</v>
      </c>
      <c r="K412" s="11">
        <v>307479.75799999997</v>
      </c>
      <c r="L412" s="11" t="s">
        <v>424</v>
      </c>
      <c r="M412" s="11" t="s">
        <v>433</v>
      </c>
      <c r="N412" s="11">
        <v>270300</v>
      </c>
      <c r="O412" s="11">
        <v>0</v>
      </c>
      <c r="P412" s="11">
        <v>391935</v>
      </c>
      <c r="Q412" s="11">
        <v>0</v>
      </c>
      <c r="R412" s="11" t="s">
        <v>434</v>
      </c>
      <c r="S412" s="11">
        <v>1009</v>
      </c>
      <c r="T412" s="62">
        <v>42107</v>
      </c>
      <c r="U412" s="11" t="s">
        <v>434</v>
      </c>
    </row>
    <row r="413" spans="1:21">
      <c r="A413" s="11">
        <v>329</v>
      </c>
      <c r="B413" s="11" t="s">
        <v>1299</v>
      </c>
      <c r="C413" s="11" t="s">
        <v>1373</v>
      </c>
      <c r="D413" s="11" t="s">
        <v>264</v>
      </c>
      <c r="E413" s="11" t="s">
        <v>468</v>
      </c>
      <c r="F413" s="11" t="s">
        <v>662</v>
      </c>
      <c r="G413" s="11" t="s">
        <v>1374</v>
      </c>
      <c r="H413" s="11" t="s">
        <v>422</v>
      </c>
      <c r="I413" s="11" t="s">
        <v>430</v>
      </c>
      <c r="J413" s="11">
        <v>6692500.6728999903</v>
      </c>
      <c r="K413" s="11">
        <v>318203.26979999902</v>
      </c>
      <c r="L413" s="11" t="s">
        <v>424</v>
      </c>
      <c r="M413" s="11" t="s">
        <v>433</v>
      </c>
      <c r="N413" s="11">
        <v>1615200</v>
      </c>
      <c r="O413" s="11">
        <v>0</v>
      </c>
      <c r="P413" s="11">
        <v>2422800</v>
      </c>
      <c r="Q413" s="11">
        <v>0</v>
      </c>
      <c r="R413" s="11" t="s">
        <v>434</v>
      </c>
      <c r="S413" s="11"/>
      <c r="T413" s="11"/>
      <c r="U413" s="11" t="s">
        <v>434</v>
      </c>
    </row>
    <row r="414" spans="1:21">
      <c r="A414" s="11">
        <v>1129</v>
      </c>
      <c r="B414" s="11" t="s">
        <v>514</v>
      </c>
      <c r="C414" s="11" t="s">
        <v>519</v>
      </c>
      <c r="D414" s="11" t="s">
        <v>486</v>
      </c>
      <c r="E414" s="11" t="s">
        <v>520</v>
      </c>
      <c r="F414" s="11" t="s">
        <v>521</v>
      </c>
      <c r="G414" s="11" t="s">
        <v>1375</v>
      </c>
      <c r="H414" s="11" t="s">
        <v>483</v>
      </c>
      <c r="I414" s="11" t="s">
        <v>523</v>
      </c>
      <c r="J414" s="11">
        <v>7076521.2962999903</v>
      </c>
      <c r="K414" s="11">
        <v>452559.27720000001</v>
      </c>
      <c r="L414" s="11" t="s">
        <v>1376</v>
      </c>
      <c r="M414" s="11" t="s">
        <v>452</v>
      </c>
      <c r="N414" s="11">
        <v>1400000</v>
      </c>
      <c r="O414" s="11">
        <v>0</v>
      </c>
      <c r="P414" s="11">
        <v>2800000</v>
      </c>
      <c r="Q414" s="11"/>
      <c r="R414" s="11">
        <v>910</v>
      </c>
      <c r="S414" s="62">
        <v>43560</v>
      </c>
      <c r="T414" s="11"/>
      <c r="U414" s="11"/>
    </row>
    <row r="415" spans="1:21">
      <c r="A415" s="11">
        <v>841</v>
      </c>
      <c r="B415" s="11" t="s">
        <v>1292</v>
      </c>
      <c r="C415" s="11" t="s">
        <v>1293</v>
      </c>
      <c r="D415" s="11" t="s">
        <v>264</v>
      </c>
      <c r="E415" s="11" t="s">
        <v>468</v>
      </c>
      <c r="F415" s="11" t="s">
        <v>931</v>
      </c>
      <c r="G415" s="11" t="s">
        <v>1377</v>
      </c>
      <c r="H415" s="11" t="s">
        <v>422</v>
      </c>
      <c r="I415" s="11" t="s">
        <v>423</v>
      </c>
      <c r="J415" s="11">
        <v>6681552.9935999904</v>
      </c>
      <c r="K415" s="11">
        <v>301834.596599999</v>
      </c>
      <c r="L415" s="11" t="s">
        <v>424</v>
      </c>
      <c r="M415" s="11" t="s">
        <v>431</v>
      </c>
      <c r="N415" s="11">
        <v>172651</v>
      </c>
      <c r="O415" s="11">
        <v>108171</v>
      </c>
      <c r="P415" s="11">
        <v>258976</v>
      </c>
      <c r="Q415" s="11">
        <v>162256</v>
      </c>
      <c r="R415" s="11">
        <v>1094</v>
      </c>
      <c r="S415" s="11">
        <v>70</v>
      </c>
      <c r="T415" s="62">
        <v>38726</v>
      </c>
      <c r="U415" s="62">
        <v>32826</v>
      </c>
    </row>
    <row r="416" spans="1:21">
      <c r="A416" s="11">
        <v>445</v>
      </c>
      <c r="B416" s="11" t="s">
        <v>743</v>
      </c>
      <c r="C416" s="11" t="s">
        <v>744</v>
      </c>
      <c r="D416" s="11" t="s">
        <v>486</v>
      </c>
      <c r="E416" s="11" t="s">
        <v>491</v>
      </c>
      <c r="F416" s="11" t="s">
        <v>491</v>
      </c>
      <c r="G416" s="11" t="s">
        <v>1378</v>
      </c>
      <c r="H416" s="11" t="s">
        <v>422</v>
      </c>
      <c r="I416" s="11" t="s">
        <v>430</v>
      </c>
      <c r="J416" s="11">
        <v>6973769.0060999896</v>
      </c>
      <c r="K416" s="11">
        <v>364521.2231</v>
      </c>
      <c r="L416" s="11" t="s">
        <v>424</v>
      </c>
      <c r="M416" s="11" t="s">
        <v>452</v>
      </c>
      <c r="N416" s="11">
        <v>515600</v>
      </c>
      <c r="O416" s="11">
        <v>0</v>
      </c>
      <c r="P416" s="11">
        <v>773398</v>
      </c>
      <c r="Q416" s="11">
        <v>0</v>
      </c>
      <c r="R416" s="11" t="s">
        <v>434</v>
      </c>
      <c r="S416" s="11"/>
      <c r="T416" s="11"/>
      <c r="U416" s="11" t="s">
        <v>434</v>
      </c>
    </row>
    <row r="417" spans="1:21">
      <c r="A417" s="11">
        <v>449</v>
      </c>
      <c r="B417" s="11" t="s">
        <v>1379</v>
      </c>
      <c r="C417" s="11" t="s">
        <v>1380</v>
      </c>
      <c r="D417" s="11" t="s">
        <v>486</v>
      </c>
      <c r="E417" s="11" t="s">
        <v>491</v>
      </c>
      <c r="F417" s="11" t="s">
        <v>1381</v>
      </c>
      <c r="G417" s="11" t="s">
        <v>1382</v>
      </c>
      <c r="H417" s="11" t="s">
        <v>422</v>
      </c>
      <c r="I417" s="11" t="s">
        <v>430</v>
      </c>
      <c r="J417" s="11">
        <v>7008911.4242000002</v>
      </c>
      <c r="K417" s="11">
        <v>319909.29179999902</v>
      </c>
      <c r="L417" s="11" t="s">
        <v>424</v>
      </c>
      <c r="M417" s="11"/>
      <c r="N417" s="11">
        <v>435735</v>
      </c>
      <c r="O417" s="11">
        <v>0</v>
      </c>
      <c r="P417" s="11">
        <v>653602</v>
      </c>
      <c r="Q417" s="11">
        <v>0</v>
      </c>
      <c r="R417" s="11" t="s">
        <v>434</v>
      </c>
      <c r="S417" s="11"/>
      <c r="T417" s="11"/>
      <c r="U417" s="11" t="s">
        <v>434</v>
      </c>
    </row>
    <row r="418" spans="1:21">
      <c r="A418" s="11">
        <v>450</v>
      </c>
      <c r="B418" s="11" t="s">
        <v>1383</v>
      </c>
      <c r="C418" s="11" t="s">
        <v>1384</v>
      </c>
      <c r="D418" s="11" t="s">
        <v>486</v>
      </c>
      <c r="E418" s="11" t="s">
        <v>487</v>
      </c>
      <c r="F418" s="11" t="s">
        <v>510</v>
      </c>
      <c r="G418" s="11" t="s">
        <v>1385</v>
      </c>
      <c r="H418" s="11" t="s">
        <v>422</v>
      </c>
      <c r="I418" s="11" t="s">
        <v>778</v>
      </c>
      <c r="J418" s="11">
        <v>6795387.1831</v>
      </c>
      <c r="K418" s="11">
        <v>316129.72739999997</v>
      </c>
      <c r="L418" s="11" t="s">
        <v>424</v>
      </c>
      <c r="M418" s="11"/>
      <c r="N418" s="11">
        <v>112484</v>
      </c>
      <c r="O418" s="11">
        <v>0</v>
      </c>
      <c r="P418" s="11">
        <v>168726</v>
      </c>
      <c r="Q418" s="11">
        <v>0</v>
      </c>
      <c r="R418" s="11">
        <v>241</v>
      </c>
      <c r="S418" s="11" t="s">
        <v>452</v>
      </c>
      <c r="T418" s="11" t="s">
        <v>452</v>
      </c>
      <c r="U418" s="62">
        <v>30740</v>
      </c>
    </row>
    <row r="419" spans="1:21">
      <c r="A419" s="11">
        <v>453</v>
      </c>
      <c r="B419" s="11" t="s">
        <v>1386</v>
      </c>
      <c r="C419" s="11" t="s">
        <v>1387</v>
      </c>
      <c r="D419" s="11" t="s">
        <v>486</v>
      </c>
      <c r="E419" s="11" t="s">
        <v>487</v>
      </c>
      <c r="F419" s="11" t="s">
        <v>510</v>
      </c>
      <c r="G419" s="11" t="s">
        <v>1388</v>
      </c>
      <c r="H419" s="11" t="s">
        <v>422</v>
      </c>
      <c r="I419" s="11" t="s">
        <v>444</v>
      </c>
      <c r="J419" s="11">
        <v>6840374.9325999897</v>
      </c>
      <c r="K419" s="11">
        <v>327580.20859999902</v>
      </c>
      <c r="L419" s="11" t="s">
        <v>488</v>
      </c>
      <c r="M419" s="11" t="s">
        <v>433</v>
      </c>
      <c r="N419" s="11">
        <v>8600</v>
      </c>
      <c r="O419" s="11">
        <v>0</v>
      </c>
      <c r="P419" s="11">
        <v>12900</v>
      </c>
      <c r="Q419" s="11">
        <v>0</v>
      </c>
      <c r="R419" s="11" t="s">
        <v>434</v>
      </c>
      <c r="S419" s="11"/>
      <c r="T419" s="11"/>
      <c r="U419" s="11" t="s">
        <v>434</v>
      </c>
    </row>
    <row r="420" spans="1:21">
      <c r="A420" s="11">
        <v>455</v>
      </c>
      <c r="B420" s="11" t="s">
        <v>416</v>
      </c>
      <c r="C420" s="11" t="s">
        <v>1389</v>
      </c>
      <c r="D420" s="11" t="s">
        <v>486</v>
      </c>
      <c r="E420" s="11" t="s">
        <v>520</v>
      </c>
      <c r="F420" s="11" t="s">
        <v>520</v>
      </c>
      <c r="G420" s="11" t="s">
        <v>1389</v>
      </c>
      <c r="H420" s="11" t="s">
        <v>422</v>
      </c>
      <c r="I420" s="11" t="s">
        <v>430</v>
      </c>
      <c r="J420" s="11">
        <v>7077630.6299000001</v>
      </c>
      <c r="K420" s="11">
        <v>367012.24039999902</v>
      </c>
      <c r="L420" s="11" t="s">
        <v>424</v>
      </c>
      <c r="M420" s="11"/>
      <c r="N420" s="11">
        <v>300000</v>
      </c>
      <c r="O420" s="11">
        <v>0</v>
      </c>
      <c r="P420" s="11">
        <v>450000</v>
      </c>
      <c r="Q420" s="11">
        <v>0</v>
      </c>
      <c r="R420" s="11">
        <v>163</v>
      </c>
      <c r="S420" s="11">
        <v>1780</v>
      </c>
      <c r="T420" s="62">
        <v>40072</v>
      </c>
      <c r="U420" s="62">
        <v>32933</v>
      </c>
    </row>
    <row r="421" spans="1:21">
      <c r="A421" s="11">
        <v>456</v>
      </c>
      <c r="B421" s="11" t="s">
        <v>1390</v>
      </c>
      <c r="C421" s="11" t="s">
        <v>535</v>
      </c>
      <c r="D421" s="11" t="s">
        <v>486</v>
      </c>
      <c r="E421" s="11" t="s">
        <v>520</v>
      </c>
      <c r="F421" s="11" t="s">
        <v>521</v>
      </c>
      <c r="G421" s="11" t="s">
        <v>535</v>
      </c>
      <c r="H421" s="11" t="s">
        <v>422</v>
      </c>
      <c r="I421" s="11" t="s">
        <v>471</v>
      </c>
      <c r="J421" s="11">
        <v>7040340.5285999896</v>
      </c>
      <c r="K421" s="11">
        <v>409663.63630000001</v>
      </c>
      <c r="L421" s="11" t="s">
        <v>488</v>
      </c>
      <c r="M421" s="11"/>
      <c r="N421" s="11">
        <v>1200</v>
      </c>
      <c r="O421" s="11">
        <v>0</v>
      </c>
      <c r="P421" s="11">
        <v>1800</v>
      </c>
      <c r="Q421" s="11">
        <v>0</v>
      </c>
      <c r="R421" s="11" t="s">
        <v>434</v>
      </c>
      <c r="S421" s="11"/>
      <c r="T421" s="11"/>
      <c r="U421" s="11" t="s">
        <v>434</v>
      </c>
    </row>
    <row r="422" spans="1:21">
      <c r="A422" s="11">
        <v>711</v>
      </c>
      <c r="B422" s="11" t="s">
        <v>837</v>
      </c>
      <c r="C422" s="11" t="s">
        <v>838</v>
      </c>
      <c r="D422" s="11" t="s">
        <v>264</v>
      </c>
      <c r="E422" s="11" t="s">
        <v>468</v>
      </c>
      <c r="F422" s="11" t="s">
        <v>469</v>
      </c>
      <c r="G422" s="11" t="s">
        <v>1391</v>
      </c>
      <c r="H422" s="11" t="s">
        <v>422</v>
      </c>
      <c r="I422" s="11" t="s">
        <v>471</v>
      </c>
      <c r="J422" s="11">
        <v>6652326.9352000002</v>
      </c>
      <c r="K422" s="11">
        <v>299243.9791</v>
      </c>
      <c r="L422" s="11" t="s">
        <v>424</v>
      </c>
      <c r="M422" s="11" t="s">
        <v>433</v>
      </c>
      <c r="N422" s="11">
        <v>37500</v>
      </c>
      <c r="O422" s="11">
        <v>0</v>
      </c>
      <c r="P422" s="11">
        <v>56250</v>
      </c>
      <c r="Q422" s="11">
        <v>0</v>
      </c>
      <c r="R422" s="11">
        <v>207</v>
      </c>
      <c r="S422" s="11" t="s">
        <v>452</v>
      </c>
      <c r="T422" s="11" t="s">
        <v>452</v>
      </c>
      <c r="U422" s="62">
        <v>31450</v>
      </c>
    </row>
    <row r="423" spans="1:21">
      <c r="A423" s="11">
        <v>744</v>
      </c>
      <c r="B423" s="11" t="s">
        <v>1193</v>
      </c>
      <c r="C423" s="11" t="s">
        <v>1194</v>
      </c>
      <c r="D423" s="11" t="s">
        <v>264</v>
      </c>
      <c r="E423" s="11" t="s">
        <v>468</v>
      </c>
      <c r="F423" s="11" t="s">
        <v>469</v>
      </c>
      <c r="G423" s="11" t="s">
        <v>1392</v>
      </c>
      <c r="H423" s="11" t="s">
        <v>422</v>
      </c>
      <c r="I423" s="11" t="s">
        <v>471</v>
      </c>
      <c r="J423" s="11">
        <v>6654185.8337000003</v>
      </c>
      <c r="K423" s="11">
        <v>301326.82559999998</v>
      </c>
      <c r="L423" s="11" t="s">
        <v>424</v>
      </c>
      <c r="M423" s="11" t="s">
        <v>433</v>
      </c>
      <c r="N423" s="11">
        <v>100800</v>
      </c>
      <c r="O423" s="11">
        <v>0</v>
      </c>
      <c r="P423" s="11">
        <v>151200</v>
      </c>
      <c r="Q423" s="11">
        <v>0</v>
      </c>
      <c r="R423" s="11">
        <v>188</v>
      </c>
      <c r="S423" s="11" t="s">
        <v>452</v>
      </c>
      <c r="T423" s="11" t="s">
        <v>452</v>
      </c>
      <c r="U423" s="62">
        <v>31447</v>
      </c>
    </row>
    <row r="424" spans="1:21">
      <c r="A424" s="11">
        <v>530</v>
      </c>
      <c r="B424" s="11" t="s">
        <v>1393</v>
      </c>
      <c r="C424" s="11" t="s">
        <v>629</v>
      </c>
      <c r="D424" s="11" t="s">
        <v>486</v>
      </c>
      <c r="E424" s="11" t="s">
        <v>520</v>
      </c>
      <c r="F424" s="11" t="s">
        <v>521</v>
      </c>
      <c r="G424" s="11" t="s">
        <v>422</v>
      </c>
      <c r="H424" s="11" t="s">
        <v>422</v>
      </c>
      <c r="I424" s="11" t="s">
        <v>423</v>
      </c>
      <c r="J424" s="11">
        <v>7040283.2006999897</v>
      </c>
      <c r="K424" s="11">
        <v>409289.52039999899</v>
      </c>
      <c r="L424" s="11" t="s">
        <v>488</v>
      </c>
      <c r="M424" s="11"/>
      <c r="N424" s="11">
        <v>8047</v>
      </c>
      <c r="O424" s="11">
        <v>0</v>
      </c>
      <c r="P424" s="11">
        <v>12071</v>
      </c>
      <c r="Q424" s="11">
        <v>0</v>
      </c>
      <c r="R424" s="11">
        <v>568</v>
      </c>
      <c r="S424" s="11" t="s">
        <v>452</v>
      </c>
      <c r="T424" s="11" t="s">
        <v>452</v>
      </c>
      <c r="U424" s="62">
        <v>31565</v>
      </c>
    </row>
    <row r="425" spans="1:21">
      <c r="A425" s="11">
        <v>531</v>
      </c>
      <c r="B425" s="11" t="s">
        <v>1394</v>
      </c>
      <c r="C425" s="11" t="s">
        <v>1395</v>
      </c>
      <c r="D425" s="11" t="s">
        <v>486</v>
      </c>
      <c r="E425" s="11" t="s">
        <v>520</v>
      </c>
      <c r="F425" s="11" t="s">
        <v>521</v>
      </c>
      <c r="G425" s="11" t="s">
        <v>1396</v>
      </c>
      <c r="H425" s="11" t="s">
        <v>422</v>
      </c>
      <c r="I425" s="11" t="s">
        <v>444</v>
      </c>
      <c r="J425" s="11">
        <v>7041043.5009000003</v>
      </c>
      <c r="K425" s="11">
        <v>409185.231499999</v>
      </c>
      <c r="L425" s="11" t="s">
        <v>488</v>
      </c>
      <c r="M425" s="11" t="s">
        <v>433</v>
      </c>
      <c r="N425" s="11">
        <v>28000</v>
      </c>
      <c r="O425" s="11">
        <v>0</v>
      </c>
      <c r="P425" s="11">
        <v>42000</v>
      </c>
      <c r="Q425" s="11">
        <v>0</v>
      </c>
      <c r="R425" s="11">
        <v>631</v>
      </c>
      <c r="S425" s="11" t="s">
        <v>452</v>
      </c>
      <c r="T425" s="11" t="s">
        <v>452</v>
      </c>
      <c r="U425" s="62">
        <v>31587</v>
      </c>
    </row>
    <row r="426" spans="1:21">
      <c r="A426" s="11">
        <v>532</v>
      </c>
      <c r="B426" s="11" t="s">
        <v>1397</v>
      </c>
      <c r="C426" s="11" t="s">
        <v>1398</v>
      </c>
      <c r="D426" s="11" t="s">
        <v>486</v>
      </c>
      <c r="E426" s="11" t="s">
        <v>520</v>
      </c>
      <c r="F426" s="11" t="s">
        <v>521</v>
      </c>
      <c r="G426" s="11" t="s">
        <v>1399</v>
      </c>
      <c r="H426" s="11" t="s">
        <v>422</v>
      </c>
      <c r="I426" s="11" t="s">
        <v>430</v>
      </c>
      <c r="J426" s="11">
        <v>7079867.8333999896</v>
      </c>
      <c r="K426" s="11">
        <v>393776.86309999903</v>
      </c>
      <c r="L426" s="11" t="s">
        <v>424</v>
      </c>
      <c r="M426" s="11"/>
      <c r="N426" s="11">
        <v>11240</v>
      </c>
      <c r="O426" s="11">
        <v>0</v>
      </c>
      <c r="P426" s="11">
        <v>16860</v>
      </c>
      <c r="Q426" s="11">
        <v>0</v>
      </c>
      <c r="R426" s="11" t="s">
        <v>434</v>
      </c>
      <c r="S426" s="11"/>
      <c r="T426" s="11"/>
      <c r="U426" s="11" t="s">
        <v>434</v>
      </c>
    </row>
    <row r="427" spans="1:21">
      <c r="A427" s="11">
        <v>537</v>
      </c>
      <c r="B427" s="11" t="s">
        <v>1400</v>
      </c>
      <c r="C427" s="11" t="s">
        <v>1401</v>
      </c>
      <c r="D427" s="11" t="s">
        <v>486</v>
      </c>
      <c r="E427" s="11" t="s">
        <v>491</v>
      </c>
      <c r="F427" s="11" t="s">
        <v>491</v>
      </c>
      <c r="G427" s="11" t="s">
        <v>1402</v>
      </c>
      <c r="H427" s="11" t="s">
        <v>422</v>
      </c>
      <c r="I427" s="11" t="s">
        <v>444</v>
      </c>
      <c r="J427" s="11">
        <v>6970052.5560999904</v>
      </c>
      <c r="K427" s="11">
        <v>367845.71279999899</v>
      </c>
      <c r="L427" s="11" t="s">
        <v>424</v>
      </c>
      <c r="M427" s="11"/>
      <c r="N427" s="11">
        <v>20000</v>
      </c>
      <c r="O427" s="11">
        <v>0</v>
      </c>
      <c r="P427" s="11">
        <v>30000</v>
      </c>
      <c r="Q427" s="11">
        <v>0</v>
      </c>
      <c r="R427" s="11" t="s">
        <v>434</v>
      </c>
      <c r="S427" s="11"/>
      <c r="T427" s="11"/>
      <c r="U427" s="11" t="s">
        <v>434</v>
      </c>
    </row>
    <row r="428" spans="1:21">
      <c r="A428" s="11">
        <v>538</v>
      </c>
      <c r="B428" s="11" t="s">
        <v>1403</v>
      </c>
      <c r="C428" s="11" t="s">
        <v>1404</v>
      </c>
      <c r="D428" s="11" t="s">
        <v>486</v>
      </c>
      <c r="E428" s="11" t="s">
        <v>491</v>
      </c>
      <c r="F428" s="11" t="s">
        <v>491</v>
      </c>
      <c r="G428" s="11" t="s">
        <v>1405</v>
      </c>
      <c r="H428" s="11" t="s">
        <v>443</v>
      </c>
      <c r="I428" s="11" t="s">
        <v>430</v>
      </c>
      <c r="J428" s="11">
        <v>6967943.2991000004</v>
      </c>
      <c r="K428" s="11">
        <v>366407.2893</v>
      </c>
      <c r="L428" s="11" t="s">
        <v>424</v>
      </c>
      <c r="M428" s="11" t="s">
        <v>443</v>
      </c>
      <c r="N428" s="11">
        <v>2800</v>
      </c>
      <c r="O428" s="11">
        <v>0</v>
      </c>
      <c r="P428" s="11">
        <v>4200</v>
      </c>
      <c r="Q428" s="11">
        <v>0</v>
      </c>
      <c r="R428" s="11" t="s">
        <v>434</v>
      </c>
      <c r="S428" s="11"/>
      <c r="T428" s="11"/>
      <c r="U428" s="11" t="s">
        <v>434</v>
      </c>
    </row>
    <row r="429" spans="1:21">
      <c r="A429" s="11">
        <v>798</v>
      </c>
      <c r="B429" s="11" t="s">
        <v>1406</v>
      </c>
      <c r="C429" s="11" t="s">
        <v>1407</v>
      </c>
      <c r="D429" s="11" t="s">
        <v>486</v>
      </c>
      <c r="E429" s="11" t="s">
        <v>491</v>
      </c>
      <c r="F429" s="11" t="s">
        <v>502</v>
      </c>
      <c r="G429" s="11" t="s">
        <v>1408</v>
      </c>
      <c r="H429" s="11" t="s">
        <v>422</v>
      </c>
      <c r="I429" s="11" t="s">
        <v>423</v>
      </c>
      <c r="J429" s="11">
        <v>6984789.5592999896</v>
      </c>
      <c r="K429" s="11">
        <v>471299.81849999999</v>
      </c>
      <c r="L429" s="11" t="s">
        <v>424</v>
      </c>
      <c r="M429" s="11" t="s">
        <v>431</v>
      </c>
      <c r="N429" s="11">
        <v>290000</v>
      </c>
      <c r="O429" s="11">
        <v>0</v>
      </c>
      <c r="P429" s="11">
        <v>435000</v>
      </c>
      <c r="Q429" s="11">
        <v>0</v>
      </c>
      <c r="R429" s="11">
        <v>1090</v>
      </c>
      <c r="S429" s="11" t="s">
        <v>452</v>
      </c>
      <c r="T429" s="11" t="s">
        <v>452</v>
      </c>
      <c r="U429" s="62">
        <v>32826</v>
      </c>
    </row>
    <row r="430" spans="1:21">
      <c r="A430" s="11">
        <v>799</v>
      </c>
      <c r="B430" s="11" t="s">
        <v>1406</v>
      </c>
      <c r="C430" s="11" t="s">
        <v>1407</v>
      </c>
      <c r="D430" s="11" t="s">
        <v>486</v>
      </c>
      <c r="E430" s="11" t="s">
        <v>491</v>
      </c>
      <c r="F430" s="11" t="s">
        <v>502</v>
      </c>
      <c r="G430" s="11" t="s">
        <v>1409</v>
      </c>
      <c r="H430" s="11" t="s">
        <v>422</v>
      </c>
      <c r="I430" s="11" t="s">
        <v>423</v>
      </c>
      <c r="J430" s="11">
        <v>6984865.7594999904</v>
      </c>
      <c r="K430" s="11">
        <v>471341.09360000002</v>
      </c>
      <c r="L430" s="11" t="s">
        <v>424</v>
      </c>
      <c r="M430" s="11" t="s">
        <v>431</v>
      </c>
      <c r="N430" s="11">
        <v>42768</v>
      </c>
      <c r="O430" s="11">
        <v>0</v>
      </c>
      <c r="P430" s="11">
        <v>64152</v>
      </c>
      <c r="Q430" s="11">
        <v>0</v>
      </c>
      <c r="R430" s="11">
        <v>1090</v>
      </c>
      <c r="S430" s="11" t="s">
        <v>452</v>
      </c>
      <c r="T430" s="11" t="s">
        <v>452</v>
      </c>
      <c r="U430" s="62">
        <v>32826</v>
      </c>
    </row>
    <row r="431" spans="1:21">
      <c r="A431" s="11">
        <v>1061</v>
      </c>
      <c r="B431" s="11" t="s">
        <v>1063</v>
      </c>
      <c r="C431" s="11" t="s">
        <v>1410</v>
      </c>
      <c r="D431" s="11" t="s">
        <v>264</v>
      </c>
      <c r="E431" s="11" t="s">
        <v>449</v>
      </c>
      <c r="F431" s="11" t="s">
        <v>450</v>
      </c>
      <c r="G431" s="11" t="s">
        <v>1411</v>
      </c>
      <c r="H431" s="11" t="s">
        <v>422</v>
      </c>
      <c r="I431" s="11" t="s">
        <v>423</v>
      </c>
      <c r="J431" s="11">
        <v>6575226.4330000002</v>
      </c>
      <c r="K431" s="11">
        <v>357056.05200000003</v>
      </c>
      <c r="L431" s="11" t="s">
        <v>424</v>
      </c>
      <c r="M431" s="11"/>
      <c r="N431" s="11">
        <v>346939</v>
      </c>
      <c r="O431" s="11"/>
      <c r="P431" s="11">
        <v>520408</v>
      </c>
      <c r="Q431" s="11"/>
      <c r="R431" s="11">
        <v>2930</v>
      </c>
      <c r="S431" s="11">
        <v>259</v>
      </c>
      <c r="T431" s="62">
        <v>42409</v>
      </c>
      <c r="U431" s="62">
        <v>40480</v>
      </c>
    </row>
    <row r="432" spans="1:21">
      <c r="A432" s="11">
        <v>1062</v>
      </c>
      <c r="B432" s="11" t="s">
        <v>1412</v>
      </c>
      <c r="C432" s="11" t="s">
        <v>1410</v>
      </c>
      <c r="D432" s="11" t="s">
        <v>264</v>
      </c>
      <c r="E432" s="11" t="s">
        <v>449</v>
      </c>
      <c r="F432" s="11" t="s">
        <v>450</v>
      </c>
      <c r="G432" s="11" t="s">
        <v>1413</v>
      </c>
      <c r="H432" s="11" t="s">
        <v>422</v>
      </c>
      <c r="I432" s="11" t="s">
        <v>423</v>
      </c>
      <c r="J432" s="11">
        <v>6575167.6953999903</v>
      </c>
      <c r="K432" s="11">
        <v>356940.1643</v>
      </c>
      <c r="L432" s="11" t="s">
        <v>446</v>
      </c>
      <c r="M432" s="11" t="s">
        <v>493</v>
      </c>
      <c r="N432" s="11">
        <v>224489</v>
      </c>
      <c r="O432" s="11">
        <v>0</v>
      </c>
      <c r="P432" s="11">
        <v>336733</v>
      </c>
      <c r="Q432" s="11">
        <v>0</v>
      </c>
      <c r="R432" s="11">
        <v>2930</v>
      </c>
      <c r="S432" s="11">
        <v>259</v>
      </c>
      <c r="T432" s="62">
        <v>42409</v>
      </c>
      <c r="U432" s="62">
        <v>40480</v>
      </c>
    </row>
    <row r="433" spans="1:21">
      <c r="A433" s="11">
        <v>544</v>
      </c>
      <c r="B433" s="11" t="s">
        <v>1414</v>
      </c>
      <c r="C433" s="11" t="s">
        <v>1415</v>
      </c>
      <c r="D433" s="11" t="s">
        <v>486</v>
      </c>
      <c r="E433" s="11" t="s">
        <v>491</v>
      </c>
      <c r="F433" s="11" t="s">
        <v>491</v>
      </c>
      <c r="G433" s="11" t="s">
        <v>1416</v>
      </c>
      <c r="H433" s="11" t="s">
        <v>422</v>
      </c>
      <c r="I433" s="11" t="s">
        <v>423</v>
      </c>
      <c r="J433" s="11">
        <v>6968987.5867999904</v>
      </c>
      <c r="K433" s="11">
        <v>370138.73950000003</v>
      </c>
      <c r="L433" s="11" t="s">
        <v>424</v>
      </c>
      <c r="M433" s="11" t="s">
        <v>431</v>
      </c>
      <c r="N433" s="11">
        <v>245160</v>
      </c>
      <c r="O433" s="11">
        <v>0</v>
      </c>
      <c r="P433" s="11">
        <v>367740</v>
      </c>
      <c r="Q433" s="11">
        <v>0</v>
      </c>
      <c r="R433" s="11">
        <v>573</v>
      </c>
      <c r="S433" s="11" t="s">
        <v>452</v>
      </c>
      <c r="T433" s="11" t="s">
        <v>452</v>
      </c>
      <c r="U433" s="62">
        <v>31565</v>
      </c>
    </row>
    <row r="434" spans="1:21">
      <c r="A434" s="11">
        <v>695</v>
      </c>
      <c r="B434" s="11" t="s">
        <v>466</v>
      </c>
      <c r="C434" s="11" t="s">
        <v>467</v>
      </c>
      <c r="D434" s="11" t="s">
        <v>264</v>
      </c>
      <c r="E434" s="11" t="s">
        <v>468</v>
      </c>
      <c r="F434" s="11" t="s">
        <v>469</v>
      </c>
      <c r="G434" s="11" t="s">
        <v>1417</v>
      </c>
      <c r="H434" s="11" t="s">
        <v>422</v>
      </c>
      <c r="I434" s="11" t="s">
        <v>444</v>
      </c>
      <c r="J434" s="11">
        <v>6653635.2427000003</v>
      </c>
      <c r="K434" s="11">
        <v>301081.07890000002</v>
      </c>
      <c r="L434" s="11" t="s">
        <v>424</v>
      </c>
      <c r="M434" s="11" t="s">
        <v>433</v>
      </c>
      <c r="N434" s="11">
        <v>15360</v>
      </c>
      <c r="O434" s="11">
        <v>0</v>
      </c>
      <c r="P434" s="11">
        <v>23040</v>
      </c>
      <c r="Q434" s="11">
        <v>0</v>
      </c>
      <c r="R434" s="11" t="s">
        <v>434</v>
      </c>
      <c r="S434" s="11"/>
      <c r="T434" s="11"/>
      <c r="U434" s="11" t="s">
        <v>434</v>
      </c>
    </row>
    <row r="435" spans="1:21">
      <c r="A435" s="11">
        <v>727</v>
      </c>
      <c r="B435" s="11" t="s">
        <v>752</v>
      </c>
      <c r="C435" s="11" t="s">
        <v>753</v>
      </c>
      <c r="D435" s="11" t="s">
        <v>264</v>
      </c>
      <c r="E435" s="11" t="s">
        <v>468</v>
      </c>
      <c r="F435" s="11" t="s">
        <v>469</v>
      </c>
      <c r="G435" s="11" t="s">
        <v>1418</v>
      </c>
      <c r="H435" s="11" t="s">
        <v>422</v>
      </c>
      <c r="I435" s="11" t="s">
        <v>444</v>
      </c>
      <c r="J435" s="11">
        <v>6654279.9287</v>
      </c>
      <c r="K435" s="11">
        <v>299528.10729999997</v>
      </c>
      <c r="L435" s="11" t="s">
        <v>424</v>
      </c>
      <c r="M435" s="11" t="s">
        <v>433</v>
      </c>
      <c r="N435" s="11">
        <v>480000</v>
      </c>
      <c r="O435" s="11">
        <v>0</v>
      </c>
      <c r="P435" s="11">
        <v>720000</v>
      </c>
      <c r="Q435" s="11">
        <v>0</v>
      </c>
      <c r="R435" s="11" t="s">
        <v>434</v>
      </c>
      <c r="S435" s="11"/>
      <c r="T435" s="11"/>
      <c r="U435" s="11" t="s">
        <v>434</v>
      </c>
    </row>
    <row r="436" spans="1:21">
      <c r="A436" s="11">
        <v>1042</v>
      </c>
      <c r="B436" s="11" t="s">
        <v>657</v>
      </c>
      <c r="C436" s="11" t="s">
        <v>722</v>
      </c>
      <c r="D436" s="11" t="s">
        <v>418</v>
      </c>
      <c r="E436" s="11" t="s">
        <v>419</v>
      </c>
      <c r="F436" s="11" t="s">
        <v>420</v>
      </c>
      <c r="G436" s="11" t="s">
        <v>1419</v>
      </c>
      <c r="H436" s="11" t="s">
        <v>732</v>
      </c>
      <c r="I436" s="11" t="s">
        <v>423</v>
      </c>
      <c r="J436" s="11">
        <v>7159578.0064000003</v>
      </c>
      <c r="K436" s="11">
        <v>342239.94790000003</v>
      </c>
      <c r="L436" s="11" t="s">
        <v>446</v>
      </c>
      <c r="M436" s="11" t="s">
        <v>493</v>
      </c>
      <c r="N436" s="11">
        <v>8266666</v>
      </c>
      <c r="O436" s="11">
        <v>1662890</v>
      </c>
      <c r="P436" s="11">
        <v>12400000</v>
      </c>
      <c r="Q436" s="11">
        <v>2494336</v>
      </c>
      <c r="R436" s="11">
        <v>963</v>
      </c>
      <c r="S436" s="11">
        <v>160</v>
      </c>
      <c r="T436" s="62">
        <v>39853</v>
      </c>
      <c r="U436" s="62">
        <v>41857</v>
      </c>
    </row>
    <row r="437" spans="1:21">
      <c r="A437" s="11">
        <v>549</v>
      </c>
      <c r="B437" s="11" t="s">
        <v>1420</v>
      </c>
      <c r="C437" s="11" t="s">
        <v>1421</v>
      </c>
      <c r="D437" s="11" t="s">
        <v>265</v>
      </c>
      <c r="E437" s="11" t="s">
        <v>427</v>
      </c>
      <c r="F437" s="11" t="s">
        <v>428</v>
      </c>
      <c r="G437" s="11" t="s">
        <v>1422</v>
      </c>
      <c r="H437" s="11" t="s">
        <v>422</v>
      </c>
      <c r="I437" s="11" t="s">
        <v>430</v>
      </c>
      <c r="J437" s="11">
        <v>6391110.2669999897</v>
      </c>
      <c r="K437" s="11">
        <v>312589.73809999903</v>
      </c>
      <c r="L437" s="11" t="s">
        <v>424</v>
      </c>
      <c r="M437" s="11" t="s">
        <v>433</v>
      </c>
      <c r="N437" s="11">
        <v>600000</v>
      </c>
      <c r="O437" s="11">
        <v>0</v>
      </c>
      <c r="P437" s="11">
        <v>900000</v>
      </c>
      <c r="Q437" s="11">
        <v>0</v>
      </c>
      <c r="R437" s="11" t="s">
        <v>434</v>
      </c>
      <c r="S437" s="11"/>
      <c r="T437" s="11"/>
      <c r="U437" s="11" t="s">
        <v>434</v>
      </c>
    </row>
    <row r="438" spans="1:21">
      <c r="A438" s="11">
        <v>550</v>
      </c>
      <c r="B438" s="11" t="s">
        <v>1423</v>
      </c>
      <c r="C438" s="11" t="s">
        <v>1424</v>
      </c>
      <c r="D438" s="11" t="s">
        <v>265</v>
      </c>
      <c r="E438" s="11" t="s">
        <v>427</v>
      </c>
      <c r="F438" s="11" t="s">
        <v>428</v>
      </c>
      <c r="G438" s="11" t="s">
        <v>1425</v>
      </c>
      <c r="H438" s="11" t="s">
        <v>422</v>
      </c>
      <c r="I438" s="11" t="s">
        <v>444</v>
      </c>
      <c r="J438" s="11">
        <v>6408685.6469000001</v>
      </c>
      <c r="K438" s="11">
        <v>310894.94620000001</v>
      </c>
      <c r="L438" s="11" t="s">
        <v>424</v>
      </c>
      <c r="M438" s="11"/>
      <c r="N438" s="11">
        <v>91654</v>
      </c>
      <c r="O438" s="11">
        <v>0</v>
      </c>
      <c r="P438" s="11">
        <v>137481</v>
      </c>
      <c r="Q438" s="11">
        <v>0</v>
      </c>
      <c r="R438" s="11">
        <v>1037</v>
      </c>
      <c r="S438" s="11" t="s">
        <v>452</v>
      </c>
      <c r="T438" s="11" t="s">
        <v>452</v>
      </c>
      <c r="U438" s="62">
        <v>32080</v>
      </c>
    </row>
    <row r="439" spans="1:21">
      <c r="A439" s="11">
        <v>552</v>
      </c>
      <c r="B439" s="11" t="s">
        <v>657</v>
      </c>
      <c r="C439" s="11" t="s">
        <v>658</v>
      </c>
      <c r="D439" s="11" t="s">
        <v>265</v>
      </c>
      <c r="E439" s="11" t="s">
        <v>427</v>
      </c>
      <c r="F439" s="11" t="s">
        <v>428</v>
      </c>
      <c r="G439" s="11" t="s">
        <v>1426</v>
      </c>
      <c r="H439" s="11" t="s">
        <v>422</v>
      </c>
      <c r="I439" s="11" t="s">
        <v>423</v>
      </c>
      <c r="J439" s="11">
        <v>6409480.3300999897</v>
      </c>
      <c r="K439" s="11">
        <v>304045.03220000002</v>
      </c>
      <c r="L439" s="11" t="s">
        <v>424</v>
      </c>
      <c r="M439" s="11" t="s">
        <v>431</v>
      </c>
      <c r="N439" s="11">
        <v>572000</v>
      </c>
      <c r="O439" s="11">
        <v>0</v>
      </c>
      <c r="P439" s="11">
        <v>858000</v>
      </c>
      <c r="Q439" s="11">
        <v>0</v>
      </c>
      <c r="R439" s="11">
        <v>1041</v>
      </c>
      <c r="S439" s="11">
        <v>1956</v>
      </c>
      <c r="T439" s="62">
        <v>42219</v>
      </c>
      <c r="U439" s="62">
        <v>30966</v>
      </c>
    </row>
    <row r="440" spans="1:21">
      <c r="A440" s="11">
        <v>553</v>
      </c>
      <c r="B440" s="11" t="s">
        <v>1427</v>
      </c>
      <c r="C440" s="11" t="s">
        <v>1428</v>
      </c>
      <c r="D440" s="11" t="s">
        <v>265</v>
      </c>
      <c r="E440" s="11" t="s">
        <v>427</v>
      </c>
      <c r="F440" s="11" t="s">
        <v>427</v>
      </c>
      <c r="G440" s="11" t="s">
        <v>1429</v>
      </c>
      <c r="H440" s="11" t="s">
        <v>422</v>
      </c>
      <c r="I440" s="11" t="s">
        <v>471</v>
      </c>
      <c r="J440" s="11">
        <v>6430861.5043000001</v>
      </c>
      <c r="K440" s="11">
        <v>266215.28049999999</v>
      </c>
      <c r="L440" s="11" t="s">
        <v>488</v>
      </c>
      <c r="M440" s="11" t="s">
        <v>431</v>
      </c>
      <c r="N440" s="11">
        <v>9800</v>
      </c>
      <c r="O440" s="11">
        <v>0</v>
      </c>
      <c r="P440" s="11">
        <v>14700</v>
      </c>
      <c r="Q440" s="11">
        <v>0</v>
      </c>
      <c r="R440" s="11">
        <v>552</v>
      </c>
      <c r="S440" s="11" t="s">
        <v>452</v>
      </c>
      <c r="T440" s="11" t="s">
        <v>452</v>
      </c>
      <c r="U440" s="62">
        <v>31198</v>
      </c>
    </row>
    <row r="441" spans="1:21">
      <c r="A441" s="11">
        <v>554</v>
      </c>
      <c r="B441" s="11" t="s">
        <v>1430</v>
      </c>
      <c r="C441" s="11" t="s">
        <v>1431</v>
      </c>
      <c r="D441" s="11" t="s">
        <v>265</v>
      </c>
      <c r="E441" s="11" t="s">
        <v>427</v>
      </c>
      <c r="F441" s="11" t="s">
        <v>427</v>
      </c>
      <c r="G441" s="11" t="s">
        <v>1432</v>
      </c>
      <c r="H441" s="11" t="s">
        <v>422</v>
      </c>
      <c r="I441" s="11" t="s">
        <v>423</v>
      </c>
      <c r="J441" s="11">
        <v>6427005.4336000001</v>
      </c>
      <c r="K441" s="11">
        <v>310125.40399999998</v>
      </c>
      <c r="L441" s="11" t="s">
        <v>488</v>
      </c>
      <c r="M441" s="11"/>
      <c r="N441" s="11">
        <v>27000</v>
      </c>
      <c r="O441" s="11">
        <v>0</v>
      </c>
      <c r="P441" s="11">
        <v>40500</v>
      </c>
      <c r="Q441" s="11">
        <v>0</v>
      </c>
      <c r="R441" s="11" t="s">
        <v>434</v>
      </c>
      <c r="S441" s="11"/>
      <c r="T441" s="11"/>
      <c r="U441" s="11" t="s">
        <v>434</v>
      </c>
    </row>
    <row r="442" spans="1:21">
      <c r="A442" s="11">
        <v>557</v>
      </c>
      <c r="B442" s="11" t="s">
        <v>1433</v>
      </c>
      <c r="C442" s="11" t="s">
        <v>1434</v>
      </c>
      <c r="D442" s="11" t="s">
        <v>265</v>
      </c>
      <c r="E442" s="11" t="s">
        <v>625</v>
      </c>
      <c r="F442" s="11" t="s">
        <v>1435</v>
      </c>
      <c r="G442" s="11" t="s">
        <v>1436</v>
      </c>
      <c r="H442" s="11" t="s">
        <v>422</v>
      </c>
      <c r="I442" s="11" t="s">
        <v>423</v>
      </c>
      <c r="J442" s="11">
        <v>6372127.0204999903</v>
      </c>
      <c r="K442" s="11">
        <v>313377.0135</v>
      </c>
      <c r="L442" s="11" t="s">
        <v>424</v>
      </c>
      <c r="M442" s="11" t="s">
        <v>493</v>
      </c>
      <c r="N442" s="11">
        <v>944238</v>
      </c>
      <c r="O442" s="11">
        <v>0</v>
      </c>
      <c r="P442" s="11">
        <v>1416357</v>
      </c>
      <c r="Q442" s="11">
        <v>0</v>
      </c>
      <c r="R442" s="11" t="s">
        <v>434</v>
      </c>
      <c r="S442" s="11"/>
      <c r="T442" s="11"/>
      <c r="U442" s="11" t="s">
        <v>434</v>
      </c>
    </row>
    <row r="443" spans="1:21">
      <c r="A443" s="11">
        <v>559</v>
      </c>
      <c r="B443" s="11" t="s">
        <v>712</v>
      </c>
      <c r="C443" s="11" t="s">
        <v>713</v>
      </c>
      <c r="D443" s="11" t="s">
        <v>608</v>
      </c>
      <c r="E443" s="11" t="s">
        <v>714</v>
      </c>
      <c r="F443" s="11" t="s">
        <v>715</v>
      </c>
      <c r="G443" s="11" t="s">
        <v>1437</v>
      </c>
      <c r="H443" s="11" t="s">
        <v>422</v>
      </c>
      <c r="I443" s="11" t="s">
        <v>423</v>
      </c>
      <c r="J443" s="11">
        <v>6295742.4469999904</v>
      </c>
      <c r="K443" s="11">
        <v>331926.88809999998</v>
      </c>
      <c r="L443" s="11" t="s">
        <v>424</v>
      </c>
      <c r="M443" s="11"/>
      <c r="N443" s="11">
        <v>120721</v>
      </c>
      <c r="O443" s="11">
        <v>0</v>
      </c>
      <c r="P443" s="11">
        <v>181082</v>
      </c>
      <c r="Q443" s="11">
        <v>0</v>
      </c>
      <c r="R443" s="11" t="s">
        <v>434</v>
      </c>
      <c r="S443" s="11">
        <v>2362</v>
      </c>
      <c r="T443" s="62">
        <v>37536</v>
      </c>
      <c r="U443" s="11" t="s">
        <v>434</v>
      </c>
    </row>
    <row r="444" spans="1:21">
      <c r="A444" s="11">
        <v>560</v>
      </c>
      <c r="B444" s="11" t="s">
        <v>644</v>
      </c>
      <c r="C444" s="11" t="s">
        <v>1343</v>
      </c>
      <c r="D444" s="11" t="s">
        <v>608</v>
      </c>
      <c r="E444" s="11" t="s">
        <v>714</v>
      </c>
      <c r="F444" s="11" t="s">
        <v>1438</v>
      </c>
      <c r="G444" s="11" t="s">
        <v>1439</v>
      </c>
      <c r="H444" s="11" t="s">
        <v>422</v>
      </c>
      <c r="I444" s="11" t="s">
        <v>423</v>
      </c>
      <c r="J444" s="11">
        <v>6323622.7070000004</v>
      </c>
      <c r="K444" s="11">
        <v>374858.92700000003</v>
      </c>
      <c r="L444" s="11" t="s">
        <v>424</v>
      </c>
      <c r="M444" s="11"/>
      <c r="N444" s="11">
        <v>30333333</v>
      </c>
      <c r="O444" s="11">
        <v>0</v>
      </c>
      <c r="P444" s="11">
        <v>45500000</v>
      </c>
      <c r="Q444" s="11">
        <v>0</v>
      </c>
      <c r="R444" s="11">
        <v>310</v>
      </c>
      <c r="S444" s="11">
        <v>855</v>
      </c>
      <c r="T444" s="62">
        <v>40449</v>
      </c>
      <c r="U444" s="62">
        <v>33674</v>
      </c>
    </row>
    <row r="445" spans="1:21">
      <c r="A445" s="11">
        <v>563</v>
      </c>
      <c r="B445" s="11" t="s">
        <v>511</v>
      </c>
      <c r="C445" s="11" t="s">
        <v>1440</v>
      </c>
      <c r="D445" s="11" t="s">
        <v>486</v>
      </c>
      <c r="E445" s="11" t="s">
        <v>491</v>
      </c>
      <c r="F445" s="11" t="s">
        <v>491</v>
      </c>
      <c r="G445" s="11" t="s">
        <v>461</v>
      </c>
      <c r="H445" s="11" t="s">
        <v>422</v>
      </c>
      <c r="I445" s="11" t="s">
        <v>444</v>
      </c>
      <c r="J445" s="11">
        <v>6966782.7772000004</v>
      </c>
      <c r="K445" s="11">
        <v>369745.73859999899</v>
      </c>
      <c r="L445" s="11" t="s">
        <v>424</v>
      </c>
      <c r="M445" s="11" t="s">
        <v>433</v>
      </c>
      <c r="N445" s="11">
        <v>4800</v>
      </c>
      <c r="O445" s="11">
        <v>0</v>
      </c>
      <c r="P445" s="11">
        <v>7200</v>
      </c>
      <c r="Q445" s="11">
        <v>0</v>
      </c>
      <c r="R445" s="11">
        <v>521</v>
      </c>
      <c r="S445" s="11"/>
      <c r="T445" s="11"/>
      <c r="U445" s="62">
        <v>31551</v>
      </c>
    </row>
    <row r="446" spans="1:21">
      <c r="A446" s="11">
        <v>565</v>
      </c>
      <c r="B446" s="11" t="s">
        <v>1441</v>
      </c>
      <c r="C446" s="11" t="s">
        <v>1442</v>
      </c>
      <c r="D446" s="11" t="s">
        <v>608</v>
      </c>
      <c r="E446" s="11" t="s">
        <v>617</v>
      </c>
      <c r="F446" s="11" t="s">
        <v>1443</v>
      </c>
      <c r="G446" s="11" t="s">
        <v>1444</v>
      </c>
      <c r="H446" s="11" t="s">
        <v>422</v>
      </c>
      <c r="I446" s="11" t="s">
        <v>444</v>
      </c>
      <c r="J446" s="11">
        <v>6299815.4981000004</v>
      </c>
      <c r="K446" s="11">
        <v>300569.78320000001</v>
      </c>
      <c r="L446" s="11" t="s">
        <v>488</v>
      </c>
      <c r="M446" s="11"/>
      <c r="N446" s="11">
        <v>14000</v>
      </c>
      <c r="O446" s="11">
        <v>0</v>
      </c>
      <c r="P446" s="11">
        <v>21000</v>
      </c>
      <c r="Q446" s="11">
        <v>0</v>
      </c>
      <c r="R446" s="11">
        <v>717</v>
      </c>
      <c r="S446" s="11" t="s">
        <v>452</v>
      </c>
      <c r="T446" s="11" t="s">
        <v>452</v>
      </c>
      <c r="U446" s="62">
        <v>31996</v>
      </c>
    </row>
    <row r="447" spans="1:21">
      <c r="A447" s="11">
        <v>567</v>
      </c>
      <c r="B447" s="11" t="s">
        <v>1445</v>
      </c>
      <c r="C447" s="11" t="s">
        <v>1446</v>
      </c>
      <c r="D447" s="11" t="s">
        <v>608</v>
      </c>
      <c r="E447" s="11" t="s">
        <v>609</v>
      </c>
      <c r="F447" s="11" t="s">
        <v>610</v>
      </c>
      <c r="G447" s="11" t="s">
        <v>1447</v>
      </c>
      <c r="H447" s="11" t="s">
        <v>443</v>
      </c>
      <c r="I447" s="11" t="s">
        <v>423</v>
      </c>
      <c r="J447" s="11">
        <v>6335311.7233999902</v>
      </c>
      <c r="K447" s="11">
        <v>320020.49409999902</v>
      </c>
      <c r="L447" s="11" t="s">
        <v>424</v>
      </c>
      <c r="M447" s="11" t="s">
        <v>443</v>
      </c>
      <c r="N447" s="11">
        <v>6335</v>
      </c>
      <c r="O447" s="11">
        <v>0</v>
      </c>
      <c r="P447" s="11">
        <v>9502</v>
      </c>
      <c r="Q447" s="11">
        <v>0</v>
      </c>
      <c r="R447" s="11"/>
      <c r="S447" s="11"/>
      <c r="T447" s="11"/>
      <c r="U447" s="11"/>
    </row>
    <row r="448" spans="1:21">
      <c r="A448" s="11">
        <v>568</v>
      </c>
      <c r="B448" s="11" t="s">
        <v>514</v>
      </c>
      <c r="C448" s="11" t="s">
        <v>519</v>
      </c>
      <c r="D448" s="11" t="s">
        <v>486</v>
      </c>
      <c r="E448" s="11" t="s">
        <v>520</v>
      </c>
      <c r="F448" s="11" t="s">
        <v>521</v>
      </c>
      <c r="G448" s="11" t="s">
        <v>1448</v>
      </c>
      <c r="H448" s="11" t="s">
        <v>422</v>
      </c>
      <c r="I448" s="11" t="s">
        <v>523</v>
      </c>
      <c r="J448" s="11">
        <v>7075535.7214000002</v>
      </c>
      <c r="K448" s="11">
        <v>450839.48209999898</v>
      </c>
      <c r="L448" s="11" t="s">
        <v>424</v>
      </c>
      <c r="M448" s="11"/>
      <c r="N448" s="11">
        <v>49982900</v>
      </c>
      <c r="O448" s="11">
        <v>0</v>
      </c>
      <c r="P448" s="11">
        <v>74974350</v>
      </c>
      <c r="Q448" s="11">
        <v>0</v>
      </c>
      <c r="R448" s="11" t="s">
        <v>434</v>
      </c>
      <c r="S448" s="11">
        <v>2080</v>
      </c>
      <c r="T448" s="62">
        <v>42264</v>
      </c>
      <c r="U448" s="11" t="s">
        <v>434</v>
      </c>
    </row>
    <row r="449" spans="1:21">
      <c r="A449" s="11">
        <v>569</v>
      </c>
      <c r="B449" s="11" t="s">
        <v>514</v>
      </c>
      <c r="C449" s="11" t="s">
        <v>519</v>
      </c>
      <c r="D449" s="11" t="s">
        <v>486</v>
      </c>
      <c r="E449" s="11" t="s">
        <v>520</v>
      </c>
      <c r="F449" s="11" t="s">
        <v>521</v>
      </c>
      <c r="G449" s="11" t="s">
        <v>1449</v>
      </c>
      <c r="H449" s="11" t="s">
        <v>1450</v>
      </c>
      <c r="I449" s="11" t="s">
        <v>523</v>
      </c>
      <c r="J449" s="11">
        <v>7098940.8098999904</v>
      </c>
      <c r="K449" s="11">
        <v>421585.76730000001</v>
      </c>
      <c r="L449" s="11" t="s">
        <v>424</v>
      </c>
      <c r="M449" s="11" t="s">
        <v>452</v>
      </c>
      <c r="N449" s="11">
        <v>2300000</v>
      </c>
      <c r="O449" s="11">
        <v>0</v>
      </c>
      <c r="P449" s="11">
        <v>2530000</v>
      </c>
      <c r="Q449" s="11">
        <v>0</v>
      </c>
      <c r="R449" s="11" t="s">
        <v>434</v>
      </c>
      <c r="S449" s="11">
        <v>2080</v>
      </c>
      <c r="T449" s="62">
        <v>42264</v>
      </c>
      <c r="U449" s="11" t="s">
        <v>434</v>
      </c>
    </row>
    <row r="450" spans="1:21">
      <c r="A450" s="11">
        <v>813</v>
      </c>
      <c r="B450" s="11" t="s">
        <v>1386</v>
      </c>
      <c r="C450" s="11" t="s">
        <v>1387</v>
      </c>
      <c r="D450" s="11" t="s">
        <v>486</v>
      </c>
      <c r="E450" s="11" t="s">
        <v>487</v>
      </c>
      <c r="F450" s="11" t="s">
        <v>510</v>
      </c>
      <c r="G450" s="11" t="s">
        <v>1451</v>
      </c>
      <c r="H450" s="11" t="s">
        <v>422</v>
      </c>
      <c r="I450" s="11" t="s">
        <v>444</v>
      </c>
      <c r="J450" s="11">
        <v>6840377.0515999896</v>
      </c>
      <c r="K450" s="11">
        <v>327551.39030000003</v>
      </c>
      <c r="L450" s="11" t="s">
        <v>488</v>
      </c>
      <c r="M450" s="11" t="s">
        <v>433</v>
      </c>
      <c r="N450" s="11">
        <v>2000</v>
      </c>
      <c r="O450" s="11">
        <v>0</v>
      </c>
      <c r="P450" s="11">
        <v>3000</v>
      </c>
      <c r="Q450" s="11">
        <v>0</v>
      </c>
      <c r="R450" s="11" t="s">
        <v>434</v>
      </c>
      <c r="S450" s="11"/>
      <c r="T450" s="11"/>
      <c r="U450" s="11" t="s">
        <v>434</v>
      </c>
    </row>
    <row r="451" spans="1:21">
      <c r="A451" s="11">
        <v>814</v>
      </c>
      <c r="B451" s="11" t="s">
        <v>1420</v>
      </c>
      <c r="C451" s="11" t="s">
        <v>1421</v>
      </c>
      <c r="D451" s="11" t="s">
        <v>265</v>
      </c>
      <c r="E451" s="11" t="s">
        <v>427</v>
      </c>
      <c r="F451" s="11" t="s">
        <v>428</v>
      </c>
      <c r="G451" s="11" t="s">
        <v>1452</v>
      </c>
      <c r="H451" s="11" t="s">
        <v>422</v>
      </c>
      <c r="I451" s="11" t="s">
        <v>430</v>
      </c>
      <c r="J451" s="11">
        <v>6391337.8091000002</v>
      </c>
      <c r="K451" s="11">
        <v>312797.43649999902</v>
      </c>
      <c r="L451" s="11" t="s">
        <v>424</v>
      </c>
      <c r="M451" s="11" t="s">
        <v>431</v>
      </c>
      <c r="N451" s="11">
        <v>170000</v>
      </c>
      <c r="O451" s="11">
        <v>0</v>
      </c>
      <c r="P451" s="11">
        <v>255000</v>
      </c>
      <c r="Q451" s="11">
        <v>0</v>
      </c>
      <c r="R451" s="11">
        <v>1493</v>
      </c>
      <c r="S451" s="11"/>
      <c r="T451" s="11"/>
      <c r="U451" s="62">
        <v>34257</v>
      </c>
    </row>
    <row r="452" spans="1:21">
      <c r="A452" s="11">
        <v>570</v>
      </c>
      <c r="B452" s="11" t="s">
        <v>514</v>
      </c>
      <c r="C452" s="11" t="s">
        <v>519</v>
      </c>
      <c r="D452" s="11" t="s">
        <v>486</v>
      </c>
      <c r="E452" s="11" t="s">
        <v>520</v>
      </c>
      <c r="F452" s="11" t="s">
        <v>521</v>
      </c>
      <c r="G452" s="11" t="s">
        <v>1453</v>
      </c>
      <c r="H452" s="11" t="s">
        <v>422</v>
      </c>
      <c r="I452" s="11" t="s">
        <v>523</v>
      </c>
      <c r="J452" s="11">
        <v>7093522.7938000001</v>
      </c>
      <c r="K452" s="11">
        <v>439223.09299999999</v>
      </c>
      <c r="L452" s="11" t="s">
        <v>424</v>
      </c>
      <c r="M452" s="11"/>
      <c r="N452" s="11">
        <v>331096</v>
      </c>
      <c r="O452" s="11">
        <v>0</v>
      </c>
      <c r="P452" s="11">
        <v>496664</v>
      </c>
      <c r="Q452" s="11">
        <v>0</v>
      </c>
      <c r="R452" s="11" t="s">
        <v>434</v>
      </c>
      <c r="S452" s="11">
        <v>2080</v>
      </c>
      <c r="T452" s="62">
        <v>42264</v>
      </c>
      <c r="U452" s="11" t="s">
        <v>434</v>
      </c>
    </row>
    <row r="453" spans="1:21">
      <c r="A453" s="11">
        <v>571</v>
      </c>
      <c r="B453" s="11" t="s">
        <v>514</v>
      </c>
      <c r="C453" s="11" t="s">
        <v>519</v>
      </c>
      <c r="D453" s="11" t="s">
        <v>486</v>
      </c>
      <c r="E453" s="11" t="s">
        <v>520</v>
      </c>
      <c r="F453" s="11" t="s">
        <v>521</v>
      </c>
      <c r="G453" s="11" t="s">
        <v>519</v>
      </c>
      <c r="H453" s="11" t="s">
        <v>422</v>
      </c>
      <c r="I453" s="11" t="s">
        <v>523</v>
      </c>
      <c r="J453" s="11">
        <v>7093312.4496999905</v>
      </c>
      <c r="K453" s="11">
        <v>439126.25530000002</v>
      </c>
      <c r="L453" s="11" t="s">
        <v>424</v>
      </c>
      <c r="M453" s="11"/>
      <c r="N453" s="11">
        <v>28730</v>
      </c>
      <c r="O453" s="11">
        <v>0</v>
      </c>
      <c r="P453" s="11">
        <v>43095</v>
      </c>
      <c r="Q453" s="11">
        <v>0</v>
      </c>
      <c r="R453" s="11" t="s">
        <v>434</v>
      </c>
      <c r="S453" s="11">
        <v>2080</v>
      </c>
      <c r="T453" s="62">
        <v>42264</v>
      </c>
      <c r="U453" s="11" t="s">
        <v>434</v>
      </c>
    </row>
    <row r="454" spans="1:21">
      <c r="A454" s="11">
        <v>572</v>
      </c>
      <c r="B454" s="11" t="s">
        <v>514</v>
      </c>
      <c r="C454" s="11" t="s">
        <v>515</v>
      </c>
      <c r="D454" s="11" t="s">
        <v>266</v>
      </c>
      <c r="E454" s="11" t="s">
        <v>516</v>
      </c>
      <c r="F454" s="11" t="s">
        <v>683</v>
      </c>
      <c r="G454" s="11" t="s">
        <v>1454</v>
      </c>
      <c r="H454" s="11" t="s">
        <v>422</v>
      </c>
      <c r="I454" s="11" t="s">
        <v>523</v>
      </c>
      <c r="J454" s="11">
        <v>6228066.7103000004</v>
      </c>
      <c r="K454" s="11">
        <v>361088.01779999898</v>
      </c>
      <c r="L454" s="11" t="s">
        <v>424</v>
      </c>
      <c r="M454" s="11" t="s">
        <v>433</v>
      </c>
      <c r="N454" s="11">
        <v>34600000</v>
      </c>
      <c r="O454" s="11">
        <v>0</v>
      </c>
      <c r="P454" s="11">
        <v>51900000</v>
      </c>
      <c r="Q454" s="11">
        <v>0</v>
      </c>
      <c r="R454" s="11">
        <v>998</v>
      </c>
      <c r="S454" s="11">
        <v>1485</v>
      </c>
      <c r="T454" s="62">
        <v>42126</v>
      </c>
      <c r="U454" s="11" t="s">
        <v>1455</v>
      </c>
    </row>
    <row r="455" spans="1:21">
      <c r="A455" s="11">
        <v>573</v>
      </c>
      <c r="B455" s="11" t="s">
        <v>596</v>
      </c>
      <c r="C455" s="11" t="s">
        <v>1415</v>
      </c>
      <c r="D455" s="11" t="s">
        <v>486</v>
      </c>
      <c r="E455" s="11" t="s">
        <v>491</v>
      </c>
      <c r="F455" s="11" t="s">
        <v>502</v>
      </c>
      <c r="G455" s="11" t="s">
        <v>1456</v>
      </c>
      <c r="H455" s="11" t="s">
        <v>422</v>
      </c>
      <c r="I455" s="11" t="s">
        <v>423</v>
      </c>
      <c r="J455" s="11">
        <v>6959149.3543999903</v>
      </c>
      <c r="K455" s="11">
        <v>372181.78</v>
      </c>
      <c r="L455" s="11" t="s">
        <v>424</v>
      </c>
      <c r="M455" s="11" t="s">
        <v>431</v>
      </c>
      <c r="N455" s="11">
        <v>492510</v>
      </c>
      <c r="O455" s="11">
        <v>0</v>
      </c>
      <c r="P455" s="11">
        <v>738765</v>
      </c>
      <c r="Q455" s="11">
        <v>0</v>
      </c>
      <c r="R455" s="11" t="s">
        <v>434</v>
      </c>
      <c r="S455" s="11">
        <v>838</v>
      </c>
      <c r="T455" s="62">
        <v>40987</v>
      </c>
      <c r="U455" s="11" t="s">
        <v>434</v>
      </c>
    </row>
    <row r="456" spans="1:21">
      <c r="A456" s="11">
        <v>574</v>
      </c>
      <c r="B456" s="11" t="s">
        <v>596</v>
      </c>
      <c r="C456" s="11" t="s">
        <v>1415</v>
      </c>
      <c r="D456" s="11" t="s">
        <v>486</v>
      </c>
      <c r="E456" s="11" t="s">
        <v>491</v>
      </c>
      <c r="F456" s="11" t="s">
        <v>502</v>
      </c>
      <c r="G456" s="11" t="s">
        <v>1457</v>
      </c>
      <c r="H456" s="11" t="s">
        <v>422</v>
      </c>
      <c r="I456" s="11" t="s">
        <v>423</v>
      </c>
      <c r="J456" s="11">
        <v>6958736.6035000002</v>
      </c>
      <c r="K456" s="11">
        <v>372157.96750000003</v>
      </c>
      <c r="L456" s="11" t="s">
        <v>424</v>
      </c>
      <c r="M456" s="11"/>
      <c r="N456" s="11">
        <v>283875</v>
      </c>
      <c r="O456" s="11">
        <v>0</v>
      </c>
      <c r="P456" s="11">
        <v>425812</v>
      </c>
      <c r="Q456" s="11">
        <v>0</v>
      </c>
      <c r="R456" s="11">
        <v>258</v>
      </c>
      <c r="S456" s="11">
        <v>838</v>
      </c>
      <c r="T456" s="62">
        <v>40987</v>
      </c>
      <c r="U456" s="62">
        <v>38005</v>
      </c>
    </row>
    <row r="457" spans="1:21">
      <c r="A457" s="11">
        <v>576</v>
      </c>
      <c r="B457" s="11" t="s">
        <v>641</v>
      </c>
      <c r="C457" s="11" t="s">
        <v>642</v>
      </c>
      <c r="D457" s="11" t="s">
        <v>265</v>
      </c>
      <c r="E457" s="11" t="s">
        <v>625</v>
      </c>
      <c r="F457" s="11" t="s">
        <v>625</v>
      </c>
      <c r="G457" s="11" t="s">
        <v>1458</v>
      </c>
      <c r="H457" s="11" t="s">
        <v>443</v>
      </c>
      <c r="I457" s="11" t="s">
        <v>423</v>
      </c>
      <c r="J457" s="11">
        <v>6381511.9654000001</v>
      </c>
      <c r="K457" s="11">
        <v>332173.45949999901</v>
      </c>
      <c r="L457" s="11" t="s">
        <v>424</v>
      </c>
      <c r="M457" s="11" t="s">
        <v>443</v>
      </c>
      <c r="N457" s="11">
        <v>125000</v>
      </c>
      <c r="O457" s="11">
        <v>0</v>
      </c>
      <c r="P457" s="11">
        <v>187500</v>
      </c>
      <c r="Q457" s="11">
        <v>0</v>
      </c>
      <c r="R457" s="11">
        <v>449</v>
      </c>
      <c r="S457" s="11" t="s">
        <v>452</v>
      </c>
      <c r="T457" s="11" t="s">
        <v>452</v>
      </c>
      <c r="U457" s="62">
        <v>35192</v>
      </c>
    </row>
    <row r="458" spans="1:21">
      <c r="A458" s="11">
        <v>577</v>
      </c>
      <c r="B458" s="11" t="s">
        <v>644</v>
      </c>
      <c r="C458" s="11" t="s">
        <v>645</v>
      </c>
      <c r="D458" s="11" t="s">
        <v>265</v>
      </c>
      <c r="E458" s="11" t="s">
        <v>440</v>
      </c>
      <c r="F458" s="11" t="s">
        <v>441</v>
      </c>
      <c r="G458" s="11" t="s">
        <v>462</v>
      </c>
      <c r="H458" s="11" t="s">
        <v>422</v>
      </c>
      <c r="I458" s="11" t="s">
        <v>423</v>
      </c>
      <c r="J458" s="11">
        <v>6384393.2903000005</v>
      </c>
      <c r="K458" s="11">
        <v>296987.374699999</v>
      </c>
      <c r="L458" s="11" t="s">
        <v>424</v>
      </c>
      <c r="M458" s="11"/>
      <c r="N458" s="11">
        <v>53500000</v>
      </c>
      <c r="O458" s="11">
        <v>0</v>
      </c>
      <c r="P458" s="11">
        <v>80250000</v>
      </c>
      <c r="Q458" s="11">
        <v>0</v>
      </c>
      <c r="R458" s="11">
        <v>586</v>
      </c>
      <c r="S458" s="11">
        <v>1244</v>
      </c>
      <c r="T458" s="62">
        <v>39994</v>
      </c>
      <c r="U458" s="62">
        <v>39244</v>
      </c>
    </row>
    <row r="459" spans="1:21">
      <c r="A459" s="11">
        <v>578</v>
      </c>
      <c r="B459" s="11" t="s">
        <v>1459</v>
      </c>
      <c r="C459" s="11" t="s">
        <v>1460</v>
      </c>
      <c r="D459" s="11" t="s">
        <v>264</v>
      </c>
      <c r="E459" s="11" t="s">
        <v>630</v>
      </c>
      <c r="F459" s="11" t="s">
        <v>1061</v>
      </c>
      <c r="G459" s="11" t="s">
        <v>1461</v>
      </c>
      <c r="H459" s="11" t="s">
        <v>422</v>
      </c>
      <c r="I459" s="11" t="s">
        <v>430</v>
      </c>
      <c r="J459" s="11">
        <v>6492680.4749999903</v>
      </c>
      <c r="K459" s="11">
        <v>331619.55019999901</v>
      </c>
      <c r="L459" s="11" t="s">
        <v>488</v>
      </c>
      <c r="M459" s="11"/>
      <c r="N459" s="11">
        <v>243048</v>
      </c>
      <c r="O459" s="11">
        <v>0</v>
      </c>
      <c r="P459" s="11">
        <v>364572</v>
      </c>
      <c r="Q459" s="11">
        <v>0</v>
      </c>
      <c r="R459" s="11" t="s">
        <v>434</v>
      </c>
      <c r="S459" s="11"/>
      <c r="T459" s="11"/>
      <c r="U459" s="11" t="s">
        <v>434</v>
      </c>
    </row>
    <row r="460" spans="1:21">
      <c r="A460" s="11">
        <v>579</v>
      </c>
      <c r="B460" s="11" t="s">
        <v>1462</v>
      </c>
      <c r="C460" s="11" t="s">
        <v>1077</v>
      </c>
      <c r="D460" s="11" t="s">
        <v>264</v>
      </c>
      <c r="E460" s="11" t="s">
        <v>630</v>
      </c>
      <c r="F460" s="11" t="s">
        <v>631</v>
      </c>
      <c r="G460" s="11" t="s">
        <v>1077</v>
      </c>
      <c r="H460" s="11" t="s">
        <v>422</v>
      </c>
      <c r="I460" s="11" t="s">
        <v>444</v>
      </c>
      <c r="J460" s="11">
        <v>6500073.7417999897</v>
      </c>
      <c r="K460" s="11">
        <v>296555.83839999902</v>
      </c>
      <c r="L460" s="11" t="s">
        <v>446</v>
      </c>
      <c r="M460" s="11" t="s">
        <v>431</v>
      </c>
      <c r="N460" s="11">
        <v>456192</v>
      </c>
      <c r="O460" s="11">
        <v>207217</v>
      </c>
      <c r="P460" s="11">
        <v>684288</v>
      </c>
      <c r="Q460" s="11">
        <v>300948</v>
      </c>
      <c r="R460" s="11">
        <v>58</v>
      </c>
      <c r="S460" s="11"/>
      <c r="T460" s="11"/>
      <c r="U460" s="62">
        <v>32891</v>
      </c>
    </row>
    <row r="461" spans="1:21">
      <c r="A461" s="11">
        <v>581</v>
      </c>
      <c r="B461" s="11" t="s">
        <v>535</v>
      </c>
      <c r="C461" s="11" t="s">
        <v>535</v>
      </c>
      <c r="D461" s="11" t="s">
        <v>264</v>
      </c>
      <c r="E461" s="11" t="s">
        <v>630</v>
      </c>
      <c r="F461" s="11" t="s">
        <v>1061</v>
      </c>
      <c r="G461" s="11" t="s">
        <v>1463</v>
      </c>
      <c r="H461" s="11" t="s">
        <v>422</v>
      </c>
      <c r="I461" s="11" t="s">
        <v>430</v>
      </c>
      <c r="J461" s="11">
        <v>6466808.9671</v>
      </c>
      <c r="K461" s="11">
        <v>322325.46559999901</v>
      </c>
      <c r="L461" s="11" t="s">
        <v>488</v>
      </c>
      <c r="M461" s="11"/>
      <c r="N461" s="11">
        <v>241830</v>
      </c>
      <c r="O461" s="11">
        <v>0</v>
      </c>
      <c r="P461" s="11">
        <v>362745</v>
      </c>
      <c r="Q461" s="11">
        <v>0</v>
      </c>
      <c r="R461" s="11" t="s">
        <v>434</v>
      </c>
      <c r="S461" s="11"/>
      <c r="T461" s="11"/>
      <c r="U461" s="11" t="s">
        <v>434</v>
      </c>
    </row>
    <row r="462" spans="1:21">
      <c r="A462" s="11">
        <v>585</v>
      </c>
      <c r="B462" s="11" t="s">
        <v>867</v>
      </c>
      <c r="C462" s="11" t="s">
        <v>868</v>
      </c>
      <c r="D462" s="11" t="s">
        <v>264</v>
      </c>
      <c r="E462" s="11" t="s">
        <v>468</v>
      </c>
      <c r="F462" s="11" t="s">
        <v>469</v>
      </c>
      <c r="G462" s="11" t="s">
        <v>1464</v>
      </c>
      <c r="H462" s="11" t="s">
        <v>422</v>
      </c>
      <c r="I462" s="11" t="s">
        <v>444</v>
      </c>
      <c r="J462" s="11">
        <v>6651631.6880999897</v>
      </c>
      <c r="K462" s="11">
        <v>297294.42859999998</v>
      </c>
      <c r="L462" s="11" t="s">
        <v>488</v>
      </c>
      <c r="M462" s="11"/>
      <c r="N462" s="11">
        <v>14315</v>
      </c>
      <c r="O462" s="11"/>
      <c r="P462" s="11">
        <v>21472</v>
      </c>
      <c r="Q462" s="11">
        <v>0</v>
      </c>
      <c r="R462" s="11" t="s">
        <v>434</v>
      </c>
      <c r="S462" s="11"/>
      <c r="T462" s="11"/>
      <c r="U462" s="11" t="s">
        <v>434</v>
      </c>
    </row>
    <row r="463" spans="1:21">
      <c r="A463" s="11">
        <v>586</v>
      </c>
      <c r="B463" s="11" t="s">
        <v>1465</v>
      </c>
      <c r="C463" s="11" t="s">
        <v>1466</v>
      </c>
      <c r="D463" s="11" t="s">
        <v>264</v>
      </c>
      <c r="E463" s="11" t="s">
        <v>630</v>
      </c>
      <c r="F463" s="11" t="s">
        <v>1061</v>
      </c>
      <c r="G463" s="11" t="s">
        <v>535</v>
      </c>
      <c r="H463" s="11" t="s">
        <v>422</v>
      </c>
      <c r="I463" s="11" t="s">
        <v>430</v>
      </c>
      <c r="J463" s="11">
        <v>6487897.4638999896</v>
      </c>
      <c r="K463" s="11">
        <v>315986.91440000001</v>
      </c>
      <c r="L463" s="11" t="s">
        <v>424</v>
      </c>
      <c r="M463" s="11"/>
      <c r="N463" s="11">
        <v>2000</v>
      </c>
      <c r="O463" s="11">
        <v>0</v>
      </c>
      <c r="P463" s="11">
        <v>3500</v>
      </c>
      <c r="Q463" s="11">
        <v>0</v>
      </c>
      <c r="R463" s="11" t="s">
        <v>434</v>
      </c>
      <c r="S463" s="11"/>
      <c r="T463" s="11"/>
      <c r="U463" s="11" t="s">
        <v>434</v>
      </c>
    </row>
    <row r="464" spans="1:21">
      <c r="A464" s="11">
        <v>587</v>
      </c>
      <c r="B464" s="11" t="s">
        <v>535</v>
      </c>
      <c r="C464" s="11" t="s">
        <v>1467</v>
      </c>
      <c r="D464" s="11" t="s">
        <v>264</v>
      </c>
      <c r="E464" s="11" t="s">
        <v>449</v>
      </c>
      <c r="F464" s="11" t="s">
        <v>988</v>
      </c>
      <c r="G464" s="11" t="s">
        <v>535</v>
      </c>
      <c r="H464" s="11" t="s">
        <v>422</v>
      </c>
      <c r="I464" s="11" t="s">
        <v>423</v>
      </c>
      <c r="J464" s="11">
        <v>6637855.8801999902</v>
      </c>
      <c r="K464" s="11">
        <v>294357.404199999</v>
      </c>
      <c r="L464" s="11" t="s">
        <v>488</v>
      </c>
      <c r="M464" s="11"/>
      <c r="N464" s="11">
        <v>1000</v>
      </c>
      <c r="O464" s="11">
        <v>0</v>
      </c>
      <c r="P464" s="11">
        <v>1500</v>
      </c>
      <c r="Q464" s="11">
        <v>0</v>
      </c>
      <c r="R464" s="11" t="s">
        <v>434</v>
      </c>
      <c r="S464" s="11"/>
      <c r="T464" s="11"/>
      <c r="U464" s="11" t="s">
        <v>434</v>
      </c>
    </row>
    <row r="465" spans="1:21">
      <c r="A465" s="11">
        <v>589</v>
      </c>
      <c r="B465" s="11" t="s">
        <v>416</v>
      </c>
      <c r="C465" s="11" t="s">
        <v>1349</v>
      </c>
      <c r="D465" s="11" t="s">
        <v>264</v>
      </c>
      <c r="E465" s="11" t="s">
        <v>449</v>
      </c>
      <c r="F465" s="11" t="s">
        <v>988</v>
      </c>
      <c r="G465" s="11" t="s">
        <v>554</v>
      </c>
      <c r="H465" s="11" t="s">
        <v>422</v>
      </c>
      <c r="I465" s="11" t="s">
        <v>430</v>
      </c>
      <c r="J465" s="11">
        <v>6618145.5563000003</v>
      </c>
      <c r="K465" s="11">
        <v>291177.28980000003</v>
      </c>
      <c r="L465" s="11" t="s">
        <v>424</v>
      </c>
      <c r="M465" s="11"/>
      <c r="N465" s="11">
        <v>1245333</v>
      </c>
      <c r="O465" s="11">
        <v>0</v>
      </c>
      <c r="P465" s="11">
        <v>1805732</v>
      </c>
      <c r="Q465" s="11">
        <v>0</v>
      </c>
      <c r="R465" s="11" t="s">
        <v>434</v>
      </c>
      <c r="S465" s="11">
        <v>3149</v>
      </c>
      <c r="T465" s="62">
        <v>42356</v>
      </c>
      <c r="U465" s="11" t="s">
        <v>434</v>
      </c>
    </row>
    <row r="466" spans="1:21">
      <c r="A466" s="11">
        <v>590</v>
      </c>
      <c r="B466" s="11" t="s">
        <v>416</v>
      </c>
      <c r="C466" s="11" t="s">
        <v>1349</v>
      </c>
      <c r="D466" s="11" t="s">
        <v>264</v>
      </c>
      <c r="E466" s="11" t="s">
        <v>449</v>
      </c>
      <c r="F466" s="11" t="s">
        <v>988</v>
      </c>
      <c r="G466" s="11" t="s">
        <v>480</v>
      </c>
      <c r="H466" s="11" t="s">
        <v>443</v>
      </c>
      <c r="I466" s="11" t="s">
        <v>430</v>
      </c>
      <c r="J466" s="11">
        <v>6617912.7225000001</v>
      </c>
      <c r="K466" s="11">
        <v>291115.112599999</v>
      </c>
      <c r="L466" s="11" t="s">
        <v>424</v>
      </c>
      <c r="M466" s="11" t="s">
        <v>443</v>
      </c>
      <c r="N466" s="11">
        <v>996000</v>
      </c>
      <c r="O466" s="11">
        <v>0</v>
      </c>
      <c r="P466" s="11">
        <v>1494000</v>
      </c>
      <c r="Q466" s="11">
        <v>0</v>
      </c>
      <c r="R466" s="11" t="s">
        <v>434</v>
      </c>
      <c r="S466" s="11">
        <v>3149</v>
      </c>
      <c r="T466" s="62">
        <v>42356</v>
      </c>
      <c r="U466" s="11" t="s">
        <v>434</v>
      </c>
    </row>
    <row r="467" spans="1:21">
      <c r="A467" s="11">
        <v>602</v>
      </c>
      <c r="B467" s="11" t="s">
        <v>1468</v>
      </c>
      <c r="C467" s="11" t="s">
        <v>1469</v>
      </c>
      <c r="D467" s="11" t="s">
        <v>264</v>
      </c>
      <c r="E467" s="11" t="s">
        <v>449</v>
      </c>
      <c r="F467" s="11" t="s">
        <v>772</v>
      </c>
      <c r="G467" s="11" t="s">
        <v>1470</v>
      </c>
      <c r="H467" s="11" t="s">
        <v>422</v>
      </c>
      <c r="I467" s="11" t="s">
        <v>572</v>
      </c>
      <c r="J467" s="11">
        <v>6532264.1692000004</v>
      </c>
      <c r="K467" s="11">
        <v>307331.80790000001</v>
      </c>
      <c r="L467" s="11" t="s">
        <v>424</v>
      </c>
      <c r="M467" s="11"/>
      <c r="N467" s="11">
        <v>9272</v>
      </c>
      <c r="O467" s="11">
        <v>0</v>
      </c>
      <c r="P467" s="11">
        <v>13908</v>
      </c>
      <c r="Q467" s="11">
        <v>0</v>
      </c>
      <c r="R467" s="11" t="s">
        <v>434</v>
      </c>
      <c r="S467" s="11"/>
      <c r="T467" s="11"/>
      <c r="U467" s="11" t="s">
        <v>434</v>
      </c>
    </row>
    <row r="468" spans="1:21">
      <c r="A468" s="11">
        <v>997</v>
      </c>
      <c r="B468" s="11" t="s">
        <v>885</v>
      </c>
      <c r="C468" s="11" t="s">
        <v>886</v>
      </c>
      <c r="D468" s="11" t="s">
        <v>264</v>
      </c>
      <c r="E468" s="11" t="s">
        <v>468</v>
      </c>
      <c r="F468" s="11" t="s">
        <v>688</v>
      </c>
      <c r="G468" s="11" t="s">
        <v>1471</v>
      </c>
      <c r="H468" s="11" t="s">
        <v>422</v>
      </c>
      <c r="I468" s="11" t="s">
        <v>471</v>
      </c>
      <c r="J468" s="11">
        <v>6748912.1545000002</v>
      </c>
      <c r="K468" s="11">
        <v>298008.95390000002</v>
      </c>
      <c r="L468" s="11" t="s">
        <v>424</v>
      </c>
      <c r="M468" s="11"/>
      <c r="N468" s="11">
        <v>77095</v>
      </c>
      <c r="O468" s="11">
        <v>0</v>
      </c>
      <c r="P468" s="11">
        <v>115642</v>
      </c>
      <c r="Q468" s="11">
        <v>0</v>
      </c>
      <c r="R468" s="11" t="s">
        <v>434</v>
      </c>
      <c r="S468" s="11" t="s">
        <v>452</v>
      </c>
      <c r="T468" s="11" t="s">
        <v>452</v>
      </c>
      <c r="U468" s="11" t="s">
        <v>434</v>
      </c>
    </row>
    <row r="469" spans="1:21">
      <c r="A469" s="11">
        <v>998</v>
      </c>
      <c r="B469" s="11" t="s">
        <v>914</v>
      </c>
      <c r="C469" s="11" t="s">
        <v>894</v>
      </c>
      <c r="D469" s="11" t="s">
        <v>264</v>
      </c>
      <c r="E469" s="11" t="s">
        <v>468</v>
      </c>
      <c r="F469" s="11" t="s">
        <v>688</v>
      </c>
      <c r="G469" s="11" t="s">
        <v>894</v>
      </c>
      <c r="H469" s="11" t="s">
        <v>443</v>
      </c>
      <c r="I469" s="11" t="s">
        <v>423</v>
      </c>
      <c r="J469" s="11">
        <v>6752154.5799000002</v>
      </c>
      <c r="K469" s="11">
        <v>291475.05439999897</v>
      </c>
      <c r="L469" s="11" t="s">
        <v>446</v>
      </c>
      <c r="M469" s="11" t="s">
        <v>443</v>
      </c>
      <c r="N469" s="11">
        <v>20000</v>
      </c>
      <c r="O469" s="11">
        <v>0</v>
      </c>
      <c r="P469" s="11">
        <v>44400</v>
      </c>
      <c r="Q469" s="11">
        <v>0</v>
      </c>
      <c r="R469" s="11">
        <v>1261</v>
      </c>
      <c r="S469" s="11"/>
      <c r="T469" s="11"/>
      <c r="U469" s="62">
        <v>42604</v>
      </c>
    </row>
    <row r="470" spans="1:21">
      <c r="A470" s="11">
        <v>605</v>
      </c>
      <c r="B470" s="11" t="s">
        <v>1472</v>
      </c>
      <c r="C470" s="11" t="s">
        <v>1473</v>
      </c>
      <c r="D470" s="11" t="s">
        <v>265</v>
      </c>
      <c r="E470" s="11" t="s">
        <v>427</v>
      </c>
      <c r="F470" s="11" t="s">
        <v>427</v>
      </c>
      <c r="G470" s="11" t="s">
        <v>1473</v>
      </c>
      <c r="H470" s="11" t="s">
        <v>422</v>
      </c>
      <c r="I470" s="11" t="s">
        <v>444</v>
      </c>
      <c r="J470" s="11">
        <v>6429448.2246000003</v>
      </c>
      <c r="K470" s="11">
        <v>316692.16930000001</v>
      </c>
      <c r="L470" s="11" t="s">
        <v>424</v>
      </c>
      <c r="M470" s="11"/>
      <c r="N470" s="11">
        <v>14438</v>
      </c>
      <c r="O470" s="11">
        <v>0</v>
      </c>
      <c r="P470" s="11">
        <v>21657</v>
      </c>
      <c r="Q470" s="11">
        <v>0</v>
      </c>
      <c r="R470" s="11" t="s">
        <v>434</v>
      </c>
      <c r="S470" s="11"/>
      <c r="T470" s="11"/>
      <c r="U470" s="11" t="s">
        <v>434</v>
      </c>
    </row>
    <row r="471" spans="1:21">
      <c r="A471" s="11">
        <v>607</v>
      </c>
      <c r="B471" s="11" t="s">
        <v>1474</v>
      </c>
      <c r="C471" s="11" t="s">
        <v>1474</v>
      </c>
      <c r="D471" s="11" t="s">
        <v>265</v>
      </c>
      <c r="E471" s="11" t="s">
        <v>440</v>
      </c>
      <c r="F471" s="11" t="s">
        <v>1475</v>
      </c>
      <c r="G471" s="11" t="s">
        <v>1476</v>
      </c>
      <c r="H471" s="11" t="s">
        <v>443</v>
      </c>
      <c r="I471" s="11" t="s">
        <v>1476</v>
      </c>
      <c r="J471" s="11">
        <v>6368895.5064000003</v>
      </c>
      <c r="K471" s="11">
        <v>294111.570899999</v>
      </c>
      <c r="L471" s="11" t="s">
        <v>424</v>
      </c>
      <c r="M471" s="11" t="s">
        <v>443</v>
      </c>
      <c r="N471" s="11">
        <v>1500</v>
      </c>
      <c r="O471" s="11">
        <v>0</v>
      </c>
      <c r="P471" s="11">
        <v>2250</v>
      </c>
      <c r="Q471" s="11">
        <v>0</v>
      </c>
      <c r="R471" s="11">
        <v>675</v>
      </c>
      <c r="S471" s="11" t="s">
        <v>452</v>
      </c>
      <c r="T471" s="11" t="s">
        <v>452</v>
      </c>
      <c r="U471" s="62">
        <v>35001</v>
      </c>
    </row>
    <row r="472" spans="1:21">
      <c r="A472" s="11">
        <v>608</v>
      </c>
      <c r="B472" s="11" t="s">
        <v>1477</v>
      </c>
      <c r="C472" s="11" t="s">
        <v>1478</v>
      </c>
      <c r="D472" s="11" t="s">
        <v>266</v>
      </c>
      <c r="E472" s="11" t="s">
        <v>516</v>
      </c>
      <c r="F472" s="11" t="s">
        <v>1479</v>
      </c>
      <c r="G472" s="11" t="s">
        <v>535</v>
      </c>
      <c r="H472" s="11" t="s">
        <v>443</v>
      </c>
      <c r="I472" s="11" t="s">
        <v>430</v>
      </c>
      <c r="J472" s="11">
        <v>6228440.8524000002</v>
      </c>
      <c r="K472" s="11">
        <v>287175.24589999998</v>
      </c>
      <c r="L472" s="11" t="s">
        <v>424</v>
      </c>
      <c r="M472" s="11" t="s">
        <v>443</v>
      </c>
      <c r="N472" s="11">
        <v>61680</v>
      </c>
      <c r="O472" s="11">
        <v>0</v>
      </c>
      <c r="P472" s="11">
        <v>92520</v>
      </c>
      <c r="Q472" s="11">
        <v>0</v>
      </c>
      <c r="R472" s="11">
        <v>898</v>
      </c>
      <c r="S472" s="11" t="s">
        <v>452</v>
      </c>
      <c r="T472" s="11" t="s">
        <v>452</v>
      </c>
      <c r="U472" s="62">
        <v>35716</v>
      </c>
    </row>
    <row r="473" spans="1:21">
      <c r="A473" s="11">
        <v>627</v>
      </c>
      <c r="B473" s="11" t="s">
        <v>1480</v>
      </c>
      <c r="C473" s="11" t="s">
        <v>1481</v>
      </c>
      <c r="D473" s="11" t="s">
        <v>486</v>
      </c>
      <c r="E473" s="11" t="s">
        <v>491</v>
      </c>
      <c r="F473" s="11" t="s">
        <v>502</v>
      </c>
      <c r="G473" s="11" t="s">
        <v>1482</v>
      </c>
      <c r="H473" s="11" t="s">
        <v>422</v>
      </c>
      <c r="I473" s="11" t="s">
        <v>430</v>
      </c>
      <c r="J473" s="11">
        <v>6957887.4244999904</v>
      </c>
      <c r="K473" s="11">
        <v>375555.39449999999</v>
      </c>
      <c r="L473" s="11" t="s">
        <v>424</v>
      </c>
      <c r="M473" s="11"/>
      <c r="N473" s="11">
        <v>73875</v>
      </c>
      <c r="O473" s="11">
        <v>0</v>
      </c>
      <c r="P473" s="11">
        <v>110812</v>
      </c>
      <c r="Q473" s="11">
        <v>0</v>
      </c>
      <c r="R473" s="11">
        <v>122</v>
      </c>
      <c r="S473" s="11">
        <v>612</v>
      </c>
      <c r="T473" s="62">
        <v>39910</v>
      </c>
      <c r="U473" s="62">
        <v>42384</v>
      </c>
    </row>
    <row r="474" spans="1:21">
      <c r="A474" s="11">
        <v>628</v>
      </c>
      <c r="B474" s="11" t="s">
        <v>1480</v>
      </c>
      <c r="C474" s="11" t="s">
        <v>1481</v>
      </c>
      <c r="D474" s="11" t="s">
        <v>486</v>
      </c>
      <c r="E474" s="11" t="s">
        <v>491</v>
      </c>
      <c r="F474" s="11" t="s">
        <v>502</v>
      </c>
      <c r="G474" s="11" t="s">
        <v>1483</v>
      </c>
      <c r="H474" s="11" t="s">
        <v>422</v>
      </c>
      <c r="I474" s="11" t="s">
        <v>430</v>
      </c>
      <c r="J474" s="11">
        <v>6958147.7750000004</v>
      </c>
      <c r="K474" s="11">
        <v>375407.75669999898</v>
      </c>
      <c r="L474" s="11" t="s">
        <v>424</v>
      </c>
      <c r="M474" s="11"/>
      <c r="N474" s="11">
        <v>155320</v>
      </c>
      <c r="O474" s="11">
        <v>0</v>
      </c>
      <c r="P474" s="11">
        <v>232980</v>
      </c>
      <c r="Q474" s="11">
        <v>0</v>
      </c>
      <c r="R474" s="11">
        <v>122</v>
      </c>
      <c r="S474" s="11">
        <v>612</v>
      </c>
      <c r="T474" s="62">
        <v>39910</v>
      </c>
      <c r="U474" s="62">
        <v>42384</v>
      </c>
    </row>
    <row r="475" spans="1:21">
      <c r="A475" s="11">
        <v>629</v>
      </c>
      <c r="B475" s="11" t="s">
        <v>1480</v>
      </c>
      <c r="C475" s="11" t="s">
        <v>1481</v>
      </c>
      <c r="D475" s="11" t="s">
        <v>486</v>
      </c>
      <c r="E475" s="11" t="s">
        <v>491</v>
      </c>
      <c r="F475" s="11" t="s">
        <v>502</v>
      </c>
      <c r="G475" s="11" t="s">
        <v>1484</v>
      </c>
      <c r="H475" s="11" t="s">
        <v>422</v>
      </c>
      <c r="I475" s="11" t="s">
        <v>430</v>
      </c>
      <c r="J475" s="11">
        <v>6958620.8508999897</v>
      </c>
      <c r="K475" s="11">
        <v>375333.14409999998</v>
      </c>
      <c r="L475" s="11" t="s">
        <v>424</v>
      </c>
      <c r="M475" s="11"/>
      <c r="N475" s="11">
        <v>537685</v>
      </c>
      <c r="O475" s="11">
        <v>0</v>
      </c>
      <c r="P475" s="11">
        <v>806528</v>
      </c>
      <c r="Q475" s="11">
        <v>0</v>
      </c>
      <c r="R475" s="11">
        <v>122</v>
      </c>
      <c r="S475" s="11">
        <v>612</v>
      </c>
      <c r="T475" s="62">
        <v>39910</v>
      </c>
      <c r="U475" s="62">
        <v>42384</v>
      </c>
    </row>
    <row r="476" spans="1:21">
      <c r="A476" s="11">
        <v>630</v>
      </c>
      <c r="B476" s="11" t="s">
        <v>671</v>
      </c>
      <c r="C476" s="11" t="s">
        <v>672</v>
      </c>
      <c r="D476" s="11" t="s">
        <v>265</v>
      </c>
      <c r="E476" s="11" t="s">
        <v>427</v>
      </c>
      <c r="F476" s="11" t="s">
        <v>427</v>
      </c>
      <c r="G476" s="11" t="s">
        <v>1463</v>
      </c>
      <c r="H476" s="11" t="s">
        <v>422</v>
      </c>
      <c r="I476" s="11" t="s">
        <v>444</v>
      </c>
      <c r="J476" s="11">
        <v>6432612.3070999896</v>
      </c>
      <c r="K476" s="11">
        <v>315515.90189999901</v>
      </c>
      <c r="L476" s="11" t="s">
        <v>424</v>
      </c>
      <c r="M476" s="11"/>
      <c r="N476" s="11">
        <v>385704</v>
      </c>
      <c r="O476" s="11"/>
      <c r="P476" s="11">
        <v>578556</v>
      </c>
      <c r="Q476" s="11">
        <v>0</v>
      </c>
      <c r="R476" s="11" t="s">
        <v>434</v>
      </c>
      <c r="S476" s="11"/>
      <c r="T476" s="11"/>
      <c r="U476" s="11" t="s">
        <v>434</v>
      </c>
    </row>
    <row r="477" spans="1:21">
      <c r="A477" s="11">
        <v>1066</v>
      </c>
      <c r="B477" s="11" t="s">
        <v>535</v>
      </c>
      <c r="C477" s="11" t="s">
        <v>535</v>
      </c>
      <c r="D477" s="11" t="s">
        <v>264</v>
      </c>
      <c r="E477" s="11" t="s">
        <v>468</v>
      </c>
      <c r="F477" s="11" t="s">
        <v>662</v>
      </c>
      <c r="G477" s="11" t="s">
        <v>535</v>
      </c>
      <c r="H477" s="11" t="s">
        <v>422</v>
      </c>
      <c r="I477" s="11" t="s">
        <v>423</v>
      </c>
      <c r="J477" s="11">
        <v>6691722.6776999896</v>
      </c>
      <c r="K477" s="11">
        <v>316668.58339999901</v>
      </c>
      <c r="L477" s="11" t="s">
        <v>488</v>
      </c>
      <c r="M477" s="11"/>
      <c r="N477" s="11">
        <v>9822</v>
      </c>
      <c r="O477" s="11">
        <v>0</v>
      </c>
      <c r="P477" s="11">
        <v>14733</v>
      </c>
      <c r="Q477" s="11">
        <v>0</v>
      </c>
      <c r="R477" s="11"/>
      <c r="S477" s="11"/>
      <c r="T477" s="11"/>
      <c r="U477" s="11"/>
    </row>
    <row r="478" spans="1:21">
      <c r="A478" s="11">
        <v>1067</v>
      </c>
      <c r="B478" s="11" t="s">
        <v>535</v>
      </c>
      <c r="C478" s="11" t="s">
        <v>535</v>
      </c>
      <c r="D478" s="11" t="s">
        <v>264</v>
      </c>
      <c r="E478" s="11" t="s">
        <v>449</v>
      </c>
      <c r="F478" s="11" t="s">
        <v>772</v>
      </c>
      <c r="G478" s="11" t="s">
        <v>535</v>
      </c>
      <c r="H478" s="11" t="s">
        <v>422</v>
      </c>
      <c r="I478" s="11" t="s">
        <v>430</v>
      </c>
      <c r="J478" s="11">
        <v>6556523.2379000001</v>
      </c>
      <c r="K478" s="11">
        <v>294155.913999999</v>
      </c>
      <c r="L478" s="11" t="s">
        <v>488</v>
      </c>
      <c r="M478" s="11"/>
      <c r="N478" s="11">
        <v>1500</v>
      </c>
      <c r="O478" s="11">
        <v>0</v>
      </c>
      <c r="P478" s="11">
        <v>2250</v>
      </c>
      <c r="Q478" s="11">
        <v>0</v>
      </c>
      <c r="R478" s="11"/>
      <c r="S478" s="11"/>
      <c r="T478" s="11"/>
      <c r="U478" s="11"/>
    </row>
    <row r="479" spans="1:21">
      <c r="A479" s="11">
        <v>1068</v>
      </c>
      <c r="B479" s="11" t="s">
        <v>535</v>
      </c>
      <c r="C479" s="11" t="s">
        <v>535</v>
      </c>
      <c r="D479" s="11" t="s">
        <v>264</v>
      </c>
      <c r="E479" s="11" t="s">
        <v>449</v>
      </c>
      <c r="F479" s="11" t="s">
        <v>496</v>
      </c>
      <c r="G479" s="11" t="s">
        <v>535</v>
      </c>
      <c r="H479" s="11" t="s">
        <v>422</v>
      </c>
      <c r="I479" s="11" t="s">
        <v>444</v>
      </c>
      <c r="J479" s="11">
        <v>6583784.0263999896</v>
      </c>
      <c r="K479" s="11">
        <v>287815.614</v>
      </c>
      <c r="L479" s="11" t="s">
        <v>488</v>
      </c>
      <c r="M479" s="11"/>
      <c r="N479" s="11">
        <v>268620</v>
      </c>
      <c r="O479" s="11"/>
      <c r="P479" s="11">
        <v>402930</v>
      </c>
      <c r="Q479" s="11"/>
      <c r="R479" s="11"/>
      <c r="S479" s="11"/>
      <c r="T479" s="11"/>
      <c r="U479" s="11"/>
    </row>
    <row r="480" spans="1:21">
      <c r="A480" s="11">
        <v>458</v>
      </c>
      <c r="B480" s="11" t="s">
        <v>1485</v>
      </c>
      <c r="C480" s="11" t="s">
        <v>1486</v>
      </c>
      <c r="D480" s="11" t="s">
        <v>486</v>
      </c>
      <c r="E480" s="11" t="s">
        <v>520</v>
      </c>
      <c r="F480" s="11" t="s">
        <v>521</v>
      </c>
      <c r="G480" s="11" t="s">
        <v>1487</v>
      </c>
      <c r="H480" s="11" t="s">
        <v>422</v>
      </c>
      <c r="I480" s="11" t="s">
        <v>444</v>
      </c>
      <c r="J480" s="11">
        <v>7040454.0977999903</v>
      </c>
      <c r="K480" s="11">
        <v>409631.45010000002</v>
      </c>
      <c r="L480" s="11" t="s">
        <v>424</v>
      </c>
      <c r="M480" s="11" t="s">
        <v>431</v>
      </c>
      <c r="N480" s="11">
        <v>9600</v>
      </c>
      <c r="O480" s="11">
        <v>0</v>
      </c>
      <c r="P480" s="11">
        <v>14400</v>
      </c>
      <c r="Q480" s="11">
        <v>0</v>
      </c>
      <c r="R480" s="11">
        <v>776</v>
      </c>
      <c r="S480" s="11" t="s">
        <v>452</v>
      </c>
      <c r="T480" s="11" t="s">
        <v>452</v>
      </c>
      <c r="U480" s="62">
        <v>31279</v>
      </c>
    </row>
    <row r="481" spans="1:21">
      <c r="A481" s="11">
        <v>460</v>
      </c>
      <c r="B481" s="11" t="s">
        <v>591</v>
      </c>
      <c r="C481" s="11" t="s">
        <v>592</v>
      </c>
      <c r="D481" s="11" t="s">
        <v>486</v>
      </c>
      <c r="E481" s="11" t="s">
        <v>491</v>
      </c>
      <c r="F481" s="11" t="s">
        <v>502</v>
      </c>
      <c r="G481" s="11" t="s">
        <v>1291</v>
      </c>
      <c r="H481" s="11" t="s">
        <v>422</v>
      </c>
      <c r="I481" s="11" t="s">
        <v>423</v>
      </c>
      <c r="J481" s="11">
        <v>6950460.9233999904</v>
      </c>
      <c r="K481" s="11">
        <v>377297.17789999902</v>
      </c>
      <c r="L481" s="11" t="s">
        <v>446</v>
      </c>
      <c r="M481" s="11" t="s">
        <v>493</v>
      </c>
      <c r="N481" s="11">
        <v>14906666</v>
      </c>
      <c r="O481" s="11">
        <v>15441704</v>
      </c>
      <c r="P481" s="11">
        <v>22360000</v>
      </c>
      <c r="Q481" s="11">
        <v>23162556</v>
      </c>
      <c r="R481" s="11">
        <v>577</v>
      </c>
      <c r="S481" s="11">
        <v>4</v>
      </c>
      <c r="T481" s="62">
        <v>41276</v>
      </c>
      <c r="U481" s="62">
        <v>35205</v>
      </c>
    </row>
    <row r="482" spans="1:21">
      <c r="A482" s="11">
        <v>461</v>
      </c>
      <c r="B482" s="11" t="s">
        <v>584</v>
      </c>
      <c r="C482" s="11" t="s">
        <v>585</v>
      </c>
      <c r="D482" s="11" t="s">
        <v>486</v>
      </c>
      <c r="E482" s="11" t="s">
        <v>491</v>
      </c>
      <c r="F482" s="11" t="s">
        <v>502</v>
      </c>
      <c r="G482" s="11" t="s">
        <v>1488</v>
      </c>
      <c r="H482" s="11" t="s">
        <v>422</v>
      </c>
      <c r="I482" s="11" t="s">
        <v>430</v>
      </c>
      <c r="J482" s="11">
        <v>6963859.3526999904</v>
      </c>
      <c r="K482" s="11">
        <v>374296.31329999899</v>
      </c>
      <c r="L482" s="11" t="s">
        <v>424</v>
      </c>
      <c r="M482" s="11" t="s">
        <v>433</v>
      </c>
      <c r="N482" s="11">
        <v>13700</v>
      </c>
      <c r="O482" s="11">
        <v>0</v>
      </c>
      <c r="P482" s="11">
        <v>20550</v>
      </c>
      <c r="Q482" s="11">
        <v>0</v>
      </c>
      <c r="R482" s="11">
        <v>161</v>
      </c>
      <c r="S482" s="11"/>
      <c r="T482" s="11"/>
      <c r="U482" s="62">
        <v>32933</v>
      </c>
    </row>
    <row r="483" spans="1:21">
      <c r="A483" s="11">
        <v>465</v>
      </c>
      <c r="B483" s="11" t="s">
        <v>1489</v>
      </c>
      <c r="C483" s="11" t="s">
        <v>1490</v>
      </c>
      <c r="D483" s="11" t="s">
        <v>486</v>
      </c>
      <c r="E483" s="11" t="s">
        <v>491</v>
      </c>
      <c r="F483" s="11" t="s">
        <v>502</v>
      </c>
      <c r="G483" s="11" t="s">
        <v>1491</v>
      </c>
      <c r="H483" s="11" t="s">
        <v>422</v>
      </c>
      <c r="I483" s="11" t="s">
        <v>423</v>
      </c>
      <c r="J483" s="11">
        <v>6901628.4073000001</v>
      </c>
      <c r="K483" s="11">
        <v>400230.53820000001</v>
      </c>
      <c r="L483" s="11" t="s">
        <v>424</v>
      </c>
      <c r="M483" s="11"/>
      <c r="N483" s="11">
        <v>184415</v>
      </c>
      <c r="O483" s="11">
        <v>0</v>
      </c>
      <c r="P483" s="11">
        <v>276622</v>
      </c>
      <c r="Q483" s="11">
        <v>0</v>
      </c>
      <c r="R483" s="11" t="s">
        <v>434</v>
      </c>
      <c r="S483" s="11"/>
      <c r="T483" s="11"/>
      <c r="U483" s="11" t="s">
        <v>434</v>
      </c>
    </row>
    <row r="484" spans="1:21">
      <c r="A484" s="11">
        <v>468</v>
      </c>
      <c r="B484" s="11" t="s">
        <v>1480</v>
      </c>
      <c r="C484" s="11" t="s">
        <v>1481</v>
      </c>
      <c r="D484" s="11" t="s">
        <v>486</v>
      </c>
      <c r="E484" s="11" t="s">
        <v>491</v>
      </c>
      <c r="F484" s="11" t="s">
        <v>502</v>
      </c>
      <c r="G484" s="11" t="s">
        <v>1492</v>
      </c>
      <c r="H484" s="11" t="s">
        <v>422</v>
      </c>
      <c r="I484" s="11" t="s">
        <v>430</v>
      </c>
      <c r="J484" s="11">
        <v>6958028.7122999895</v>
      </c>
      <c r="K484" s="11">
        <v>375585.55699999997</v>
      </c>
      <c r="L484" s="11" t="s">
        <v>424</v>
      </c>
      <c r="M484" s="11"/>
      <c r="N484" s="11">
        <v>187630</v>
      </c>
      <c r="O484" s="11">
        <v>0</v>
      </c>
      <c r="P484" s="11">
        <v>281445</v>
      </c>
      <c r="Q484" s="11">
        <v>0</v>
      </c>
      <c r="R484" s="11">
        <v>122</v>
      </c>
      <c r="S484" s="11">
        <v>612</v>
      </c>
      <c r="T484" s="62">
        <v>39910</v>
      </c>
      <c r="U484" s="62">
        <v>42384</v>
      </c>
    </row>
    <row r="485" spans="1:21">
      <c r="A485" s="11">
        <v>471</v>
      </c>
      <c r="B485" s="11" t="s">
        <v>1493</v>
      </c>
      <c r="C485" s="11" t="s">
        <v>1494</v>
      </c>
      <c r="D485" s="11" t="s">
        <v>418</v>
      </c>
      <c r="E485" s="11" t="s">
        <v>419</v>
      </c>
      <c r="F485" s="11" t="s">
        <v>460</v>
      </c>
      <c r="G485" s="11" t="s">
        <v>460</v>
      </c>
      <c r="H485" s="11" t="s">
        <v>732</v>
      </c>
      <c r="I485" s="11" t="s">
        <v>423</v>
      </c>
      <c r="J485" s="11">
        <v>7471389.2838000003</v>
      </c>
      <c r="K485" s="11">
        <v>462870.67080000002</v>
      </c>
      <c r="L485" s="11" t="s">
        <v>446</v>
      </c>
      <c r="M485" s="11" t="s">
        <v>452</v>
      </c>
      <c r="N485" s="11">
        <v>900000000</v>
      </c>
      <c r="O485" s="11">
        <v>95197357</v>
      </c>
      <c r="P485" s="11">
        <v>1350000000</v>
      </c>
      <c r="Q485" s="11">
        <v>142796036</v>
      </c>
      <c r="R485" s="11">
        <v>534</v>
      </c>
      <c r="S485" s="11"/>
      <c r="T485" s="11"/>
      <c r="U485" s="62">
        <v>41396</v>
      </c>
    </row>
    <row r="486" spans="1:21">
      <c r="A486" s="11">
        <v>472</v>
      </c>
      <c r="B486" s="11" t="s">
        <v>660</v>
      </c>
      <c r="C486" s="11" t="s">
        <v>661</v>
      </c>
      <c r="D486" s="11" t="s">
        <v>264</v>
      </c>
      <c r="E486" s="11" t="s">
        <v>468</v>
      </c>
      <c r="F486" s="11" t="s">
        <v>662</v>
      </c>
      <c r="G486" s="11" t="s">
        <v>1495</v>
      </c>
      <c r="H486" s="11" t="s">
        <v>422</v>
      </c>
      <c r="I486" s="11" t="s">
        <v>423</v>
      </c>
      <c r="J486" s="11">
        <v>6703636.2197000002</v>
      </c>
      <c r="K486" s="11">
        <v>403313.05420000001</v>
      </c>
      <c r="L486" s="11" t="s">
        <v>424</v>
      </c>
      <c r="M486" s="11" t="s">
        <v>493</v>
      </c>
      <c r="N486" s="11">
        <v>3200000</v>
      </c>
      <c r="O486" s="11">
        <v>0</v>
      </c>
      <c r="P486" s="11">
        <v>4800000</v>
      </c>
      <c r="Q486" s="11">
        <v>0</v>
      </c>
      <c r="R486" s="11"/>
      <c r="S486" s="11">
        <v>3491</v>
      </c>
      <c r="T486" s="62">
        <v>37935</v>
      </c>
      <c r="U486" s="11"/>
    </row>
    <row r="487" spans="1:21">
      <c r="A487" s="11">
        <v>473</v>
      </c>
      <c r="B487" s="11" t="s">
        <v>1496</v>
      </c>
      <c r="C487" s="11" t="s">
        <v>1497</v>
      </c>
      <c r="D487" s="11" t="s">
        <v>265</v>
      </c>
      <c r="E487" s="11" t="s">
        <v>427</v>
      </c>
      <c r="F487" s="11" t="s">
        <v>427</v>
      </c>
      <c r="G487" s="11" t="s">
        <v>1498</v>
      </c>
      <c r="H487" s="11" t="s">
        <v>443</v>
      </c>
      <c r="I487" s="11" t="s">
        <v>423</v>
      </c>
      <c r="J487" s="11">
        <v>6433485.2781999903</v>
      </c>
      <c r="K487" s="11">
        <v>323387.61319999897</v>
      </c>
      <c r="L487" s="11" t="s">
        <v>446</v>
      </c>
      <c r="M487" s="11" t="s">
        <v>443</v>
      </c>
      <c r="N487" s="11">
        <v>111166</v>
      </c>
      <c r="O487" s="11">
        <v>84333</v>
      </c>
      <c r="P487" s="11">
        <v>166750</v>
      </c>
      <c r="Q487" s="11">
        <v>126500</v>
      </c>
      <c r="R487" s="11">
        <v>1130</v>
      </c>
      <c r="S487" s="11"/>
      <c r="T487" s="11"/>
      <c r="U487" s="62">
        <v>42303</v>
      </c>
    </row>
    <row r="488" spans="1:21">
      <c r="A488" s="11">
        <v>474</v>
      </c>
      <c r="B488" s="11" t="s">
        <v>611</v>
      </c>
      <c r="C488" s="11" t="s">
        <v>612</v>
      </c>
      <c r="D488" s="11" t="s">
        <v>608</v>
      </c>
      <c r="E488" s="11" t="s">
        <v>609</v>
      </c>
      <c r="F488" s="11" t="s">
        <v>610</v>
      </c>
      <c r="G488" s="11" t="s">
        <v>1499</v>
      </c>
      <c r="H488" s="11" t="s">
        <v>422</v>
      </c>
      <c r="I488" s="11" t="s">
        <v>1500</v>
      </c>
      <c r="J488" s="11">
        <v>6331318.0286999904</v>
      </c>
      <c r="K488" s="11">
        <v>329215.76860000001</v>
      </c>
      <c r="L488" s="11" t="s">
        <v>424</v>
      </c>
      <c r="M488" s="11" t="s">
        <v>431</v>
      </c>
      <c r="N488" s="11">
        <v>8265000</v>
      </c>
      <c r="O488" s="11">
        <v>0</v>
      </c>
      <c r="P488" s="11">
        <v>12397500</v>
      </c>
      <c r="Q488" s="11">
        <v>0</v>
      </c>
      <c r="R488" s="11">
        <v>407</v>
      </c>
      <c r="S488" s="11">
        <v>2016</v>
      </c>
      <c r="T488" s="62">
        <v>42227</v>
      </c>
      <c r="U488" s="62">
        <v>35181</v>
      </c>
    </row>
    <row r="489" spans="1:21">
      <c r="A489" s="11">
        <v>477</v>
      </c>
      <c r="B489" s="11" t="s">
        <v>1340</v>
      </c>
      <c r="C489" s="11" t="s">
        <v>618</v>
      </c>
      <c r="D489" s="11" t="s">
        <v>608</v>
      </c>
      <c r="E489" s="11" t="s">
        <v>617</v>
      </c>
      <c r="F489" s="11" t="s">
        <v>618</v>
      </c>
      <c r="G489" s="11" t="s">
        <v>1501</v>
      </c>
      <c r="H489" s="11" t="s">
        <v>422</v>
      </c>
      <c r="I489" s="11" t="s">
        <v>1342</v>
      </c>
      <c r="J489" s="11">
        <v>6231805.3620999902</v>
      </c>
      <c r="K489" s="11">
        <v>312543.72950000002</v>
      </c>
      <c r="L489" s="11" t="s">
        <v>424</v>
      </c>
      <c r="M489" s="11"/>
      <c r="N489" s="11">
        <v>5866667</v>
      </c>
      <c r="O489" s="11">
        <v>0</v>
      </c>
      <c r="P489" s="11">
        <v>8800000</v>
      </c>
      <c r="Q489" s="11">
        <v>0</v>
      </c>
      <c r="R489" s="11">
        <v>1773</v>
      </c>
      <c r="S489" s="11">
        <v>1232</v>
      </c>
      <c r="T489" s="62">
        <v>39989</v>
      </c>
      <c r="U489" s="62">
        <v>41053</v>
      </c>
    </row>
    <row r="490" spans="1:21">
      <c r="A490" s="11">
        <v>478</v>
      </c>
      <c r="B490" s="11" t="s">
        <v>1502</v>
      </c>
      <c r="C490" s="11" t="s">
        <v>1503</v>
      </c>
      <c r="D490" s="11" t="s">
        <v>699</v>
      </c>
      <c r="E490" s="11" t="s">
        <v>1504</v>
      </c>
      <c r="F490" s="11" t="s">
        <v>1505</v>
      </c>
      <c r="G490" s="11" t="s">
        <v>1506</v>
      </c>
      <c r="H490" s="11" t="s">
        <v>443</v>
      </c>
      <c r="I490" s="11" t="s">
        <v>444</v>
      </c>
      <c r="J490" s="11">
        <v>4840459.9079999896</v>
      </c>
      <c r="K490" s="11">
        <v>270276.62809999997</v>
      </c>
      <c r="L490" s="11" t="s">
        <v>424</v>
      </c>
      <c r="M490" s="11" t="s">
        <v>443</v>
      </c>
      <c r="N490" s="11">
        <v>6650000</v>
      </c>
      <c r="O490" s="11">
        <v>4982576</v>
      </c>
      <c r="P490" s="11">
        <v>9179105</v>
      </c>
      <c r="Q490" s="11">
        <v>7357477</v>
      </c>
      <c r="R490" s="11">
        <v>1040</v>
      </c>
      <c r="S490" s="11"/>
      <c r="T490" s="11"/>
      <c r="U490" s="62">
        <v>42509</v>
      </c>
    </row>
    <row r="491" spans="1:21">
      <c r="A491" s="11">
        <v>479</v>
      </c>
      <c r="B491" s="11" t="s">
        <v>1093</v>
      </c>
      <c r="C491" s="11" t="s">
        <v>1094</v>
      </c>
      <c r="D491" s="11" t="s">
        <v>266</v>
      </c>
      <c r="E491" s="11" t="s">
        <v>516</v>
      </c>
      <c r="F491" s="11" t="s">
        <v>676</v>
      </c>
      <c r="G491" s="11" t="s">
        <v>1507</v>
      </c>
      <c r="H491" s="11" t="s">
        <v>443</v>
      </c>
      <c r="I491" s="11" t="s">
        <v>423</v>
      </c>
      <c r="J491" s="11">
        <v>6227534.2247999897</v>
      </c>
      <c r="K491" s="11">
        <v>332634.4093</v>
      </c>
      <c r="L491" s="11" t="s">
        <v>446</v>
      </c>
      <c r="M491" s="11" t="s">
        <v>443</v>
      </c>
      <c r="N491" s="11">
        <v>230067</v>
      </c>
      <c r="O491" s="11">
        <v>39979</v>
      </c>
      <c r="P491" s="11">
        <v>345100</v>
      </c>
      <c r="Q491" s="11">
        <v>59969</v>
      </c>
      <c r="R491" s="11">
        <v>801</v>
      </c>
      <c r="S491" s="11"/>
      <c r="T491" s="11"/>
      <c r="U491" s="62">
        <v>39714</v>
      </c>
    </row>
    <row r="492" spans="1:21">
      <c r="A492" s="11">
        <v>480</v>
      </c>
      <c r="B492" s="11" t="s">
        <v>697</v>
      </c>
      <c r="C492" s="11" t="s">
        <v>698</v>
      </c>
      <c r="D492" s="11" t="s">
        <v>699</v>
      </c>
      <c r="E492" s="11" t="s">
        <v>700</v>
      </c>
      <c r="F492" s="11" t="s">
        <v>700</v>
      </c>
      <c r="G492" s="11" t="s">
        <v>1508</v>
      </c>
      <c r="H492" s="11" t="s">
        <v>483</v>
      </c>
      <c r="I492" s="11" t="s">
        <v>1509</v>
      </c>
      <c r="J492" s="11">
        <v>5008676.4359999904</v>
      </c>
      <c r="K492" s="11">
        <v>267486.02689999901</v>
      </c>
      <c r="L492" s="11" t="s">
        <v>446</v>
      </c>
      <c r="M492" s="11" t="s">
        <v>452</v>
      </c>
      <c r="N492" s="11">
        <v>2176000</v>
      </c>
      <c r="O492" s="11">
        <v>818613</v>
      </c>
      <c r="P492" s="11">
        <v>3264000</v>
      </c>
      <c r="Q492" s="11">
        <v>1227919</v>
      </c>
      <c r="R492" s="11">
        <v>1648</v>
      </c>
      <c r="S492" s="11">
        <v>252</v>
      </c>
      <c r="T492" s="62">
        <v>40260</v>
      </c>
      <c r="U492" s="62">
        <v>40707</v>
      </c>
    </row>
    <row r="493" spans="1:21">
      <c r="A493" s="11">
        <v>483</v>
      </c>
      <c r="B493" s="11" t="s">
        <v>668</v>
      </c>
      <c r="C493" s="11" t="s">
        <v>669</v>
      </c>
      <c r="D493" s="11" t="s">
        <v>265</v>
      </c>
      <c r="E493" s="11" t="s">
        <v>427</v>
      </c>
      <c r="F493" s="11" t="s">
        <v>652</v>
      </c>
      <c r="G493" s="11" t="s">
        <v>1510</v>
      </c>
      <c r="H493" s="11" t="s">
        <v>422</v>
      </c>
      <c r="I493" s="11" t="s">
        <v>423</v>
      </c>
      <c r="J493" s="11">
        <v>6397754.1874000002</v>
      </c>
      <c r="K493" s="11">
        <v>299562.95600000001</v>
      </c>
      <c r="L493" s="11" t="s">
        <v>424</v>
      </c>
      <c r="M493" s="11" t="s">
        <v>431</v>
      </c>
      <c r="N493" s="11">
        <v>280000</v>
      </c>
      <c r="O493" s="11">
        <v>0</v>
      </c>
      <c r="P493" s="11">
        <v>420000</v>
      </c>
      <c r="Q493" s="11">
        <v>0</v>
      </c>
      <c r="R493" s="11">
        <v>1422</v>
      </c>
      <c r="S493" s="11" t="s">
        <v>452</v>
      </c>
      <c r="T493" s="11" t="s">
        <v>452</v>
      </c>
      <c r="U493" s="62">
        <v>27583</v>
      </c>
    </row>
    <row r="494" spans="1:21">
      <c r="A494" s="11">
        <v>488</v>
      </c>
      <c r="B494" s="11" t="s">
        <v>857</v>
      </c>
      <c r="C494" s="11" t="s">
        <v>858</v>
      </c>
      <c r="D494" s="11" t="s">
        <v>264</v>
      </c>
      <c r="E494" s="11" t="s">
        <v>468</v>
      </c>
      <c r="F494" s="11" t="s">
        <v>469</v>
      </c>
      <c r="G494" s="11" t="s">
        <v>1511</v>
      </c>
      <c r="H494" s="11" t="s">
        <v>422</v>
      </c>
      <c r="I494" s="11" t="s">
        <v>444</v>
      </c>
      <c r="J494" s="11">
        <v>6654350.1522000004</v>
      </c>
      <c r="K494" s="11">
        <v>299067.09360000002</v>
      </c>
      <c r="L494" s="11" t="s">
        <v>424</v>
      </c>
      <c r="M494" s="11" t="s">
        <v>433</v>
      </c>
      <c r="N494" s="11">
        <v>30240</v>
      </c>
      <c r="O494" s="11">
        <v>0</v>
      </c>
      <c r="P494" s="11">
        <v>45360</v>
      </c>
      <c r="Q494" s="11">
        <v>0</v>
      </c>
      <c r="R494" s="11">
        <v>314</v>
      </c>
      <c r="S494" s="11" t="s">
        <v>452</v>
      </c>
      <c r="T494" s="11" t="s">
        <v>452</v>
      </c>
      <c r="U494" s="62">
        <v>31124</v>
      </c>
    </row>
    <row r="495" spans="1:21">
      <c r="A495" s="11">
        <v>489</v>
      </c>
      <c r="B495" s="11" t="s">
        <v>1512</v>
      </c>
      <c r="C495" s="11" t="s">
        <v>1513</v>
      </c>
      <c r="D495" s="11" t="s">
        <v>264</v>
      </c>
      <c r="E495" s="11" t="s">
        <v>449</v>
      </c>
      <c r="F495" s="11" t="s">
        <v>988</v>
      </c>
      <c r="G495" s="11" t="s">
        <v>1514</v>
      </c>
      <c r="H495" s="11" t="s">
        <v>422</v>
      </c>
      <c r="I495" s="11" t="s">
        <v>423</v>
      </c>
      <c r="J495" s="11">
        <v>6645571.1815999905</v>
      </c>
      <c r="K495" s="11">
        <v>293989.91220000002</v>
      </c>
      <c r="L495" s="11" t="s">
        <v>424</v>
      </c>
      <c r="M495" s="11" t="s">
        <v>433</v>
      </c>
      <c r="N495" s="11">
        <v>42059</v>
      </c>
      <c r="O495" s="11">
        <v>0</v>
      </c>
      <c r="P495" s="11">
        <v>63088</v>
      </c>
      <c r="Q495" s="11">
        <v>0</v>
      </c>
      <c r="R495" s="11">
        <v>454</v>
      </c>
      <c r="S495" s="11" t="s">
        <v>452</v>
      </c>
      <c r="T495" s="11" t="s">
        <v>452</v>
      </c>
      <c r="U495" s="62">
        <v>32624</v>
      </c>
    </row>
    <row r="496" spans="1:21">
      <c r="A496" s="11">
        <v>1038</v>
      </c>
      <c r="B496" s="11" t="s">
        <v>1340</v>
      </c>
      <c r="C496" s="11" t="s">
        <v>618</v>
      </c>
      <c r="D496" s="11" t="s">
        <v>608</v>
      </c>
      <c r="E496" s="11" t="s">
        <v>617</v>
      </c>
      <c r="F496" s="11" t="s">
        <v>618</v>
      </c>
      <c r="G496" s="11" t="s">
        <v>1515</v>
      </c>
      <c r="H496" s="11" t="s">
        <v>665</v>
      </c>
      <c r="I496" s="11" t="s">
        <v>1342</v>
      </c>
      <c r="J496" s="11">
        <v>6230653.0773</v>
      </c>
      <c r="K496" s="11">
        <v>311762.685999999</v>
      </c>
      <c r="L496" s="11" t="s">
        <v>446</v>
      </c>
      <c r="M496" s="11" t="s">
        <v>431</v>
      </c>
      <c r="N496" s="11">
        <v>10217647</v>
      </c>
      <c r="O496" s="11">
        <v>1926370</v>
      </c>
      <c r="P496" s="11">
        <v>17370000</v>
      </c>
      <c r="Q496" s="11">
        <v>2889556</v>
      </c>
      <c r="R496" s="11">
        <v>1315</v>
      </c>
      <c r="S496" s="11"/>
      <c r="T496" s="11"/>
      <c r="U496" s="62">
        <v>42549</v>
      </c>
    </row>
    <row r="497" spans="1:21">
      <c r="A497" s="11">
        <v>626</v>
      </c>
      <c r="B497" s="11" t="s">
        <v>1516</v>
      </c>
      <c r="C497" s="11" t="s">
        <v>594</v>
      </c>
      <c r="D497" s="11" t="s">
        <v>486</v>
      </c>
      <c r="E497" s="11" t="s">
        <v>491</v>
      </c>
      <c r="F497" s="11" t="s">
        <v>502</v>
      </c>
      <c r="G497" s="11" t="s">
        <v>1517</v>
      </c>
      <c r="H497" s="11" t="s">
        <v>422</v>
      </c>
      <c r="I497" s="11" t="s">
        <v>423</v>
      </c>
      <c r="J497" s="11">
        <v>6932920.5206000004</v>
      </c>
      <c r="K497" s="11">
        <v>382877.65639999899</v>
      </c>
      <c r="L497" s="11" t="s">
        <v>446</v>
      </c>
      <c r="M497" s="11" t="s">
        <v>493</v>
      </c>
      <c r="N497" s="11">
        <v>1320000</v>
      </c>
      <c r="O497" s="11">
        <v>936133</v>
      </c>
      <c r="P497" s="11">
        <v>1980000</v>
      </c>
      <c r="Q497" s="11">
        <v>1404199</v>
      </c>
      <c r="R497" s="11">
        <v>1418</v>
      </c>
      <c r="S497" s="11">
        <v>416</v>
      </c>
      <c r="T497" s="62">
        <v>39190</v>
      </c>
      <c r="U497" s="62">
        <v>33928</v>
      </c>
    </row>
    <row r="498" spans="1:21">
      <c r="A498" s="11">
        <v>496</v>
      </c>
      <c r="B498" s="11" t="s">
        <v>1518</v>
      </c>
      <c r="C498" s="11" t="s">
        <v>1519</v>
      </c>
      <c r="D498" s="11" t="s">
        <v>264</v>
      </c>
      <c r="E498" s="11" t="s">
        <v>468</v>
      </c>
      <c r="F498" s="11" t="s">
        <v>931</v>
      </c>
      <c r="G498" s="11" t="s">
        <v>1520</v>
      </c>
      <c r="H498" s="11" t="s">
        <v>422</v>
      </c>
      <c r="I498" s="11" t="s">
        <v>423</v>
      </c>
      <c r="J498" s="11">
        <v>6681383.5826000003</v>
      </c>
      <c r="K498" s="11">
        <v>300632.28539999999</v>
      </c>
      <c r="L498" s="11" t="s">
        <v>488</v>
      </c>
      <c r="M498" s="11"/>
      <c r="N498" s="11">
        <v>26787</v>
      </c>
      <c r="O498" s="11">
        <v>0</v>
      </c>
      <c r="P498" s="11">
        <v>40180</v>
      </c>
      <c r="Q498" s="11">
        <v>0</v>
      </c>
      <c r="R498" s="11" t="s">
        <v>434</v>
      </c>
      <c r="S498" s="11"/>
      <c r="T498" s="11"/>
      <c r="U498" s="11" t="s">
        <v>434</v>
      </c>
    </row>
    <row r="499" spans="1:21">
      <c r="A499" s="11">
        <v>497</v>
      </c>
      <c r="B499" s="11" t="s">
        <v>1521</v>
      </c>
      <c r="C499" s="11" t="s">
        <v>1522</v>
      </c>
      <c r="D499" s="11" t="s">
        <v>264</v>
      </c>
      <c r="E499" s="11" t="s">
        <v>468</v>
      </c>
      <c r="F499" s="11" t="s">
        <v>931</v>
      </c>
      <c r="G499" s="11" t="s">
        <v>1523</v>
      </c>
      <c r="H499" s="11" t="s">
        <v>422</v>
      </c>
      <c r="I499" s="11" t="s">
        <v>423</v>
      </c>
      <c r="J499" s="11">
        <v>6696296.9918999895</v>
      </c>
      <c r="K499" s="11">
        <v>294837.54569999903</v>
      </c>
      <c r="L499" s="11" t="s">
        <v>488</v>
      </c>
      <c r="M499" s="11"/>
      <c r="N499" s="11">
        <v>11942</v>
      </c>
      <c r="O499" s="11">
        <v>0</v>
      </c>
      <c r="P499" s="11">
        <v>17913</v>
      </c>
      <c r="Q499" s="11">
        <v>0</v>
      </c>
      <c r="R499" s="11">
        <v>1176</v>
      </c>
      <c r="S499" s="11" t="s">
        <v>452</v>
      </c>
      <c r="T499" s="11" t="s">
        <v>452</v>
      </c>
      <c r="U499" s="62">
        <v>32465</v>
      </c>
    </row>
    <row r="500" spans="1:21">
      <c r="A500" s="11">
        <v>777</v>
      </c>
      <c r="B500" s="11" t="s">
        <v>1230</v>
      </c>
      <c r="C500" s="11" t="s">
        <v>1231</v>
      </c>
      <c r="D500" s="11" t="s">
        <v>264</v>
      </c>
      <c r="E500" s="11" t="s">
        <v>630</v>
      </c>
      <c r="F500" s="11" t="s">
        <v>631</v>
      </c>
      <c r="G500" s="11" t="s">
        <v>1524</v>
      </c>
      <c r="H500" s="11" t="s">
        <v>422</v>
      </c>
      <c r="I500" s="11" t="s">
        <v>423</v>
      </c>
      <c r="J500" s="11">
        <v>6515890.0317999898</v>
      </c>
      <c r="K500" s="11">
        <v>300727.15830000001</v>
      </c>
      <c r="L500" s="11" t="s">
        <v>424</v>
      </c>
      <c r="M500" s="11" t="s">
        <v>433</v>
      </c>
      <c r="N500" s="11">
        <v>15300</v>
      </c>
      <c r="O500" s="11">
        <v>0</v>
      </c>
      <c r="P500" s="11">
        <v>22950</v>
      </c>
      <c r="Q500" s="11">
        <v>0</v>
      </c>
      <c r="R500" s="11" t="s">
        <v>434</v>
      </c>
      <c r="S500" s="11"/>
      <c r="T500" s="11"/>
      <c r="U500" s="11" t="s">
        <v>434</v>
      </c>
    </row>
    <row r="501" spans="1:21">
      <c r="A501" s="11">
        <v>778</v>
      </c>
      <c r="B501" s="11" t="s">
        <v>1230</v>
      </c>
      <c r="C501" s="11" t="s">
        <v>1231</v>
      </c>
      <c r="D501" s="11" t="s">
        <v>264</v>
      </c>
      <c r="E501" s="11" t="s">
        <v>630</v>
      </c>
      <c r="F501" s="11" t="s">
        <v>631</v>
      </c>
      <c r="G501" s="11" t="s">
        <v>1525</v>
      </c>
      <c r="H501" s="11" t="s">
        <v>422</v>
      </c>
      <c r="I501" s="11" t="s">
        <v>423</v>
      </c>
      <c r="J501" s="11">
        <v>6515807.3492999896</v>
      </c>
      <c r="K501" s="11">
        <v>300794.627199999</v>
      </c>
      <c r="L501" s="11" t="s">
        <v>424</v>
      </c>
      <c r="M501" s="11" t="s">
        <v>433</v>
      </c>
      <c r="N501" s="11">
        <v>124500</v>
      </c>
      <c r="O501" s="11">
        <v>0</v>
      </c>
      <c r="P501" s="11">
        <v>186750</v>
      </c>
      <c r="Q501" s="11">
        <v>0</v>
      </c>
      <c r="R501" s="11" t="s">
        <v>434</v>
      </c>
      <c r="S501" s="11"/>
      <c r="T501" s="11"/>
      <c r="U501" s="11" t="s">
        <v>434</v>
      </c>
    </row>
    <row r="502" spans="1:21">
      <c r="A502" s="11">
        <v>787</v>
      </c>
      <c r="B502" s="11" t="s">
        <v>1236</v>
      </c>
      <c r="C502" s="11" t="s">
        <v>1237</v>
      </c>
      <c r="D502" s="11" t="s">
        <v>264</v>
      </c>
      <c r="E502" s="11" t="s">
        <v>630</v>
      </c>
      <c r="F502" s="11" t="s">
        <v>631</v>
      </c>
      <c r="G502" s="11" t="s">
        <v>1291</v>
      </c>
      <c r="H502" s="11" t="s">
        <v>422</v>
      </c>
      <c r="I502" s="11" t="s">
        <v>423</v>
      </c>
      <c r="J502" s="11">
        <v>6498249.0871999897</v>
      </c>
      <c r="K502" s="11">
        <v>295027.14520000003</v>
      </c>
      <c r="L502" s="11" t="s">
        <v>424</v>
      </c>
      <c r="M502" s="11" t="s">
        <v>433</v>
      </c>
      <c r="N502" s="11">
        <v>15170</v>
      </c>
      <c r="O502" s="11">
        <v>0</v>
      </c>
      <c r="P502" s="11">
        <v>22755</v>
      </c>
      <c r="Q502" s="11">
        <v>0</v>
      </c>
      <c r="R502" s="11">
        <v>148</v>
      </c>
      <c r="S502" s="11" t="s">
        <v>452</v>
      </c>
      <c r="T502" s="11" t="s">
        <v>452</v>
      </c>
      <c r="U502" s="62">
        <v>31079</v>
      </c>
    </row>
    <row r="503" spans="1:21">
      <c r="A503" s="11">
        <v>788</v>
      </c>
      <c r="B503" s="11" t="s">
        <v>1236</v>
      </c>
      <c r="C503" s="11" t="s">
        <v>1237</v>
      </c>
      <c r="D503" s="11" t="s">
        <v>264</v>
      </c>
      <c r="E503" s="11" t="s">
        <v>630</v>
      </c>
      <c r="F503" s="11" t="s">
        <v>631</v>
      </c>
      <c r="G503" s="11" t="s">
        <v>739</v>
      </c>
      <c r="H503" s="11" t="s">
        <v>422</v>
      </c>
      <c r="I503" s="11" t="s">
        <v>423</v>
      </c>
      <c r="J503" s="11">
        <v>6498205.1357000005</v>
      </c>
      <c r="K503" s="11">
        <v>295006.38069999899</v>
      </c>
      <c r="L503" s="11" t="s">
        <v>424</v>
      </c>
      <c r="M503" s="11" t="s">
        <v>433</v>
      </c>
      <c r="N503" s="11">
        <v>23800</v>
      </c>
      <c r="O503" s="11">
        <v>0</v>
      </c>
      <c r="P503" s="11">
        <v>35700</v>
      </c>
      <c r="Q503" s="11">
        <v>0</v>
      </c>
      <c r="R503" s="11">
        <v>215</v>
      </c>
      <c r="S503" s="11" t="s">
        <v>452</v>
      </c>
      <c r="T503" s="11" t="s">
        <v>452</v>
      </c>
      <c r="U503" s="62">
        <v>32185</v>
      </c>
    </row>
    <row r="504" spans="1:21">
      <c r="A504" s="11">
        <v>499</v>
      </c>
      <c r="B504" s="11" t="s">
        <v>1526</v>
      </c>
      <c r="C504" s="11" t="s">
        <v>1527</v>
      </c>
      <c r="D504" s="11" t="s">
        <v>264</v>
      </c>
      <c r="E504" s="11" t="s">
        <v>468</v>
      </c>
      <c r="F504" s="11" t="s">
        <v>688</v>
      </c>
      <c r="G504" s="11" t="s">
        <v>1528</v>
      </c>
      <c r="H504" s="11" t="s">
        <v>422</v>
      </c>
      <c r="I504" s="11" t="s">
        <v>434</v>
      </c>
      <c r="J504" s="11">
        <v>6749677.9968999904</v>
      </c>
      <c r="K504" s="11">
        <v>294710.26260000002</v>
      </c>
      <c r="L504" s="11" t="s">
        <v>488</v>
      </c>
      <c r="M504" s="11" t="s">
        <v>433</v>
      </c>
      <c r="N504" s="11">
        <v>1920</v>
      </c>
      <c r="O504" s="11">
        <v>0</v>
      </c>
      <c r="P504" s="11">
        <v>2880</v>
      </c>
      <c r="Q504" s="11">
        <v>0</v>
      </c>
      <c r="R504" s="11" t="s">
        <v>434</v>
      </c>
      <c r="S504" s="11"/>
      <c r="T504" s="11"/>
      <c r="U504" s="11" t="s">
        <v>434</v>
      </c>
    </row>
    <row r="505" spans="1:21">
      <c r="A505" s="11">
        <v>500</v>
      </c>
      <c r="B505" s="11" t="s">
        <v>1529</v>
      </c>
      <c r="C505" s="11" t="s">
        <v>1530</v>
      </c>
      <c r="D505" s="11" t="s">
        <v>264</v>
      </c>
      <c r="E505" s="11" t="s">
        <v>468</v>
      </c>
      <c r="F505" s="11" t="s">
        <v>772</v>
      </c>
      <c r="G505" s="11" t="s">
        <v>600</v>
      </c>
      <c r="H505" s="11" t="s">
        <v>422</v>
      </c>
      <c r="I505" s="11" t="s">
        <v>423</v>
      </c>
      <c r="J505" s="11">
        <v>6549207.7505999897</v>
      </c>
      <c r="K505" s="11">
        <v>308387.79920000001</v>
      </c>
      <c r="L505" s="11" t="s">
        <v>488</v>
      </c>
      <c r="M505" s="11"/>
      <c r="N505" s="11">
        <v>14962</v>
      </c>
      <c r="O505" s="11">
        <v>0</v>
      </c>
      <c r="P505" s="11">
        <v>22443</v>
      </c>
      <c r="Q505" s="11">
        <v>0</v>
      </c>
      <c r="R505" s="11" t="s">
        <v>434</v>
      </c>
      <c r="S505" s="11"/>
      <c r="T505" s="11"/>
      <c r="U505" s="11" t="s">
        <v>434</v>
      </c>
    </row>
    <row r="506" spans="1:21">
      <c r="A506" s="11">
        <v>501</v>
      </c>
      <c r="B506" s="11" t="s">
        <v>1531</v>
      </c>
      <c r="C506" s="11" t="s">
        <v>1532</v>
      </c>
      <c r="D506" s="11" t="s">
        <v>264</v>
      </c>
      <c r="E506" s="11" t="s">
        <v>468</v>
      </c>
      <c r="F506" s="11" t="s">
        <v>871</v>
      </c>
      <c r="G506" s="11" t="s">
        <v>1533</v>
      </c>
      <c r="H506" s="11" t="s">
        <v>422</v>
      </c>
      <c r="I506" s="11" t="s">
        <v>430</v>
      </c>
      <c r="J506" s="11">
        <v>6682053.2538000001</v>
      </c>
      <c r="K506" s="11">
        <v>273779.56300000002</v>
      </c>
      <c r="L506" s="11" t="s">
        <v>424</v>
      </c>
      <c r="M506" s="11"/>
      <c r="N506" s="11">
        <v>200</v>
      </c>
      <c r="O506" s="11">
        <v>0</v>
      </c>
      <c r="P506" s="11">
        <v>300</v>
      </c>
      <c r="Q506" s="11">
        <v>0</v>
      </c>
      <c r="R506" s="11" t="s">
        <v>434</v>
      </c>
      <c r="S506" s="11"/>
      <c r="T506" s="11"/>
      <c r="U506" s="11" t="s">
        <v>434</v>
      </c>
    </row>
    <row r="507" spans="1:21">
      <c r="A507" s="11">
        <v>503</v>
      </c>
      <c r="B507" s="11" t="s">
        <v>1047</v>
      </c>
      <c r="C507" s="11" t="s">
        <v>1534</v>
      </c>
      <c r="D507" s="11" t="s">
        <v>264</v>
      </c>
      <c r="E507" s="11" t="s">
        <v>630</v>
      </c>
      <c r="F507" s="11" t="s">
        <v>1012</v>
      </c>
      <c r="G507" s="11" t="s">
        <v>1535</v>
      </c>
      <c r="H507" s="11" t="s">
        <v>422</v>
      </c>
      <c r="I507" s="11" t="s">
        <v>444</v>
      </c>
      <c r="J507" s="11">
        <v>6541866.7741</v>
      </c>
      <c r="K507" s="11">
        <v>253957.79749999999</v>
      </c>
      <c r="L507" s="11" t="s">
        <v>488</v>
      </c>
      <c r="M507" s="11"/>
      <c r="N507" s="11">
        <v>13100</v>
      </c>
      <c r="O507" s="11">
        <v>0</v>
      </c>
      <c r="P507" s="11">
        <v>19650</v>
      </c>
      <c r="Q507" s="11">
        <v>0</v>
      </c>
      <c r="R507" s="11">
        <v>181</v>
      </c>
      <c r="S507" s="11" t="s">
        <v>452</v>
      </c>
      <c r="T507" s="11" t="s">
        <v>452</v>
      </c>
      <c r="U507" s="62">
        <v>32178</v>
      </c>
    </row>
    <row r="508" spans="1:21">
      <c r="A508" s="11">
        <v>506</v>
      </c>
      <c r="B508" s="11" t="s">
        <v>1536</v>
      </c>
      <c r="C508" s="11" t="s">
        <v>1537</v>
      </c>
      <c r="D508" s="11" t="s">
        <v>264</v>
      </c>
      <c r="E508" s="11" t="s">
        <v>630</v>
      </c>
      <c r="F508" s="11" t="s">
        <v>1061</v>
      </c>
      <c r="G508" s="11" t="s">
        <v>1538</v>
      </c>
      <c r="H508" s="11" t="s">
        <v>443</v>
      </c>
      <c r="I508" s="11" t="s">
        <v>430</v>
      </c>
      <c r="J508" s="11">
        <v>6465717.4385999897</v>
      </c>
      <c r="K508" s="11">
        <v>317907.18469999998</v>
      </c>
      <c r="L508" s="11" t="s">
        <v>424</v>
      </c>
      <c r="M508" s="11" t="s">
        <v>443</v>
      </c>
      <c r="N508" s="11">
        <v>8495</v>
      </c>
      <c r="O508" s="11">
        <v>0</v>
      </c>
      <c r="P508" s="11">
        <v>12317</v>
      </c>
      <c r="Q508" s="11">
        <v>0</v>
      </c>
      <c r="R508" s="11" t="s">
        <v>434</v>
      </c>
      <c r="S508" s="11"/>
      <c r="T508" s="11"/>
      <c r="U508" s="11" t="s">
        <v>434</v>
      </c>
    </row>
    <row r="509" spans="1:21">
      <c r="A509" s="11">
        <v>507</v>
      </c>
      <c r="B509" s="11" t="s">
        <v>1539</v>
      </c>
      <c r="C509" s="11" t="s">
        <v>1540</v>
      </c>
      <c r="D509" s="11" t="s">
        <v>264</v>
      </c>
      <c r="E509" s="11" t="s">
        <v>630</v>
      </c>
      <c r="F509" s="11" t="s">
        <v>1061</v>
      </c>
      <c r="G509" s="11" t="s">
        <v>422</v>
      </c>
      <c r="H509" s="11" t="s">
        <v>422</v>
      </c>
      <c r="I509" s="11" t="s">
        <v>423</v>
      </c>
      <c r="J509" s="11">
        <v>6460517.5718999896</v>
      </c>
      <c r="K509" s="11">
        <v>319039.60359999997</v>
      </c>
      <c r="L509" s="11" t="s">
        <v>488</v>
      </c>
      <c r="M509" s="11"/>
      <c r="N509" s="11">
        <v>12390</v>
      </c>
      <c r="O509" s="11">
        <v>0</v>
      </c>
      <c r="P509" s="11">
        <v>18585</v>
      </c>
      <c r="Q509" s="11">
        <v>0</v>
      </c>
      <c r="R509" s="11" t="s">
        <v>434</v>
      </c>
      <c r="S509" s="11"/>
      <c r="T509" s="11"/>
      <c r="U509" s="11" t="s">
        <v>434</v>
      </c>
    </row>
    <row r="510" spans="1:21">
      <c r="A510" s="11">
        <v>509</v>
      </c>
      <c r="B510" s="11" t="s">
        <v>1541</v>
      </c>
      <c r="C510" s="11" t="s">
        <v>1542</v>
      </c>
      <c r="D510" s="11" t="s">
        <v>264</v>
      </c>
      <c r="E510" s="11" t="s">
        <v>468</v>
      </c>
      <c r="F510" s="11" t="s">
        <v>662</v>
      </c>
      <c r="G510" s="11" t="s">
        <v>1543</v>
      </c>
      <c r="H510" s="11" t="s">
        <v>422</v>
      </c>
      <c r="I510" s="11" t="s">
        <v>423</v>
      </c>
      <c r="J510" s="11">
        <v>6683106.9145999895</v>
      </c>
      <c r="K510" s="11">
        <v>310231.02029999899</v>
      </c>
      <c r="L510" s="11" t="s">
        <v>424</v>
      </c>
      <c r="M510" s="11"/>
      <c r="N510" s="11">
        <v>71600</v>
      </c>
      <c r="O510" s="11">
        <v>0</v>
      </c>
      <c r="P510" s="11">
        <v>107400</v>
      </c>
      <c r="Q510" s="11">
        <v>0</v>
      </c>
      <c r="R510" s="11" t="s">
        <v>434</v>
      </c>
      <c r="S510" s="11"/>
      <c r="T510" s="11"/>
      <c r="U510" s="11" t="s">
        <v>434</v>
      </c>
    </row>
    <row r="511" spans="1:21">
      <c r="A511" s="11">
        <v>510</v>
      </c>
      <c r="B511" s="11" t="s">
        <v>588</v>
      </c>
      <c r="C511" s="11" t="s">
        <v>589</v>
      </c>
      <c r="D511" s="11" t="s">
        <v>486</v>
      </c>
      <c r="E511" s="11" t="s">
        <v>520</v>
      </c>
      <c r="F511" s="11" t="s">
        <v>520</v>
      </c>
      <c r="G511" s="11" t="s">
        <v>1544</v>
      </c>
      <c r="H511" s="11" t="s">
        <v>443</v>
      </c>
      <c r="I511" s="11" t="s">
        <v>444</v>
      </c>
      <c r="J511" s="11">
        <v>7087965.1824000003</v>
      </c>
      <c r="K511" s="11">
        <v>339423.40679999901</v>
      </c>
      <c r="L511" s="11" t="s">
        <v>424</v>
      </c>
      <c r="M511" s="11" t="s">
        <v>443</v>
      </c>
      <c r="N511" s="11">
        <v>62853</v>
      </c>
      <c r="O511" s="11">
        <v>0</v>
      </c>
      <c r="P511" s="11">
        <v>94279</v>
      </c>
      <c r="Q511" s="11">
        <v>0</v>
      </c>
      <c r="R511" s="11" t="s">
        <v>434</v>
      </c>
      <c r="S511" s="11"/>
      <c r="T511" s="11"/>
      <c r="U511" s="11" t="s">
        <v>434</v>
      </c>
    </row>
    <row r="512" spans="1:21">
      <c r="A512" s="11">
        <v>511</v>
      </c>
      <c r="B512" s="11" t="s">
        <v>1545</v>
      </c>
      <c r="C512" s="11" t="s">
        <v>1546</v>
      </c>
      <c r="D512" s="11" t="s">
        <v>486</v>
      </c>
      <c r="E512" s="11" t="s">
        <v>520</v>
      </c>
      <c r="F512" s="11" t="s">
        <v>520</v>
      </c>
      <c r="G512" s="11" t="s">
        <v>1547</v>
      </c>
      <c r="H512" s="11" t="s">
        <v>422</v>
      </c>
      <c r="I512" s="11" t="s">
        <v>471</v>
      </c>
      <c r="J512" s="11">
        <v>7119838.7001999896</v>
      </c>
      <c r="K512" s="11">
        <v>356485.092899999</v>
      </c>
      <c r="L512" s="11" t="s">
        <v>488</v>
      </c>
      <c r="M512" s="11" t="s">
        <v>431</v>
      </c>
      <c r="N512" s="11">
        <v>230400</v>
      </c>
      <c r="O512" s="11">
        <v>0</v>
      </c>
      <c r="P512" s="11">
        <v>34560</v>
      </c>
      <c r="Q512" s="11">
        <v>0</v>
      </c>
      <c r="R512" s="11" t="s">
        <v>434</v>
      </c>
      <c r="S512" s="11"/>
      <c r="T512" s="11"/>
      <c r="U512" s="11" t="s">
        <v>434</v>
      </c>
    </row>
    <row r="513" spans="1:21">
      <c r="A513" s="11">
        <v>515</v>
      </c>
      <c r="B513" s="11" t="s">
        <v>1548</v>
      </c>
      <c r="C513" s="11" t="s">
        <v>1549</v>
      </c>
      <c r="D513" s="11" t="s">
        <v>486</v>
      </c>
      <c r="E513" s="11" t="s">
        <v>487</v>
      </c>
      <c r="F513" s="11" t="s">
        <v>960</v>
      </c>
      <c r="G513" s="11" t="s">
        <v>600</v>
      </c>
      <c r="H513" s="11" t="s">
        <v>422</v>
      </c>
      <c r="I513" s="11" t="s">
        <v>430</v>
      </c>
      <c r="J513" s="11">
        <v>6843878.8595000003</v>
      </c>
      <c r="K513" s="11">
        <v>299362.32959999901</v>
      </c>
      <c r="L513" s="11" t="s">
        <v>488</v>
      </c>
      <c r="M513" s="11"/>
      <c r="N513" s="11">
        <v>300</v>
      </c>
      <c r="O513" s="11">
        <v>0</v>
      </c>
      <c r="P513" s="11">
        <v>450</v>
      </c>
      <c r="Q513" s="11">
        <v>0</v>
      </c>
      <c r="R513" s="11" t="s">
        <v>434</v>
      </c>
      <c r="S513" s="11"/>
      <c r="T513" s="11"/>
      <c r="U513" s="11" t="s">
        <v>434</v>
      </c>
    </row>
    <row r="514" spans="1:21">
      <c r="A514" s="11">
        <v>516</v>
      </c>
      <c r="B514" s="11" t="s">
        <v>596</v>
      </c>
      <c r="C514" s="11" t="s">
        <v>1415</v>
      </c>
      <c r="D514" s="11" t="s">
        <v>486</v>
      </c>
      <c r="E514" s="11" t="s">
        <v>491</v>
      </c>
      <c r="F514" s="11" t="s">
        <v>502</v>
      </c>
      <c r="G514" s="11" t="s">
        <v>1550</v>
      </c>
      <c r="H514" s="11" t="s">
        <v>422</v>
      </c>
      <c r="I514" s="11" t="s">
        <v>423</v>
      </c>
      <c r="J514" s="11">
        <v>6959198.4924999904</v>
      </c>
      <c r="K514" s="11">
        <v>372536.59499999898</v>
      </c>
      <c r="L514" s="11" t="s">
        <v>424</v>
      </c>
      <c r="M514" s="11" t="s">
        <v>433</v>
      </c>
      <c r="N514" s="11">
        <v>65000</v>
      </c>
      <c r="O514" s="11">
        <v>0</v>
      </c>
      <c r="P514" s="11">
        <v>97500</v>
      </c>
      <c r="Q514" s="11">
        <v>0</v>
      </c>
      <c r="R514" s="11">
        <v>566</v>
      </c>
      <c r="S514" s="11">
        <v>838</v>
      </c>
      <c r="T514" s="62">
        <v>40987</v>
      </c>
      <c r="U514" s="62">
        <v>31565</v>
      </c>
    </row>
    <row r="515" spans="1:21">
      <c r="A515" s="11">
        <v>517</v>
      </c>
      <c r="B515" s="11" t="s">
        <v>1150</v>
      </c>
      <c r="C515" s="11" t="s">
        <v>1151</v>
      </c>
      <c r="D515" s="11" t="s">
        <v>486</v>
      </c>
      <c r="E515" s="11" t="s">
        <v>491</v>
      </c>
      <c r="F515" s="11" t="s">
        <v>502</v>
      </c>
      <c r="G515" s="11" t="s">
        <v>1551</v>
      </c>
      <c r="H515" s="11" t="s">
        <v>422</v>
      </c>
      <c r="I515" s="11" t="s">
        <v>444</v>
      </c>
      <c r="J515" s="11">
        <v>6965684.7726999903</v>
      </c>
      <c r="K515" s="11">
        <v>375090.39879999898</v>
      </c>
      <c r="L515" s="11" t="s">
        <v>424</v>
      </c>
      <c r="M515" s="11" t="s">
        <v>433</v>
      </c>
      <c r="N515" s="11">
        <v>3000</v>
      </c>
      <c r="O515" s="11">
        <v>0</v>
      </c>
      <c r="P515" s="11">
        <v>4500</v>
      </c>
      <c r="Q515" s="11">
        <v>0</v>
      </c>
      <c r="R515" s="11">
        <v>567</v>
      </c>
      <c r="S515" s="11" t="s">
        <v>452</v>
      </c>
      <c r="T515" s="11" t="s">
        <v>452</v>
      </c>
      <c r="U515" s="62">
        <v>31565</v>
      </c>
    </row>
    <row r="516" spans="1:21">
      <c r="A516" s="11">
        <v>519</v>
      </c>
      <c r="B516" s="11" t="s">
        <v>1176</v>
      </c>
      <c r="C516" s="11" t="s">
        <v>1179</v>
      </c>
      <c r="D516" s="11" t="s">
        <v>486</v>
      </c>
      <c r="E516" s="11" t="s">
        <v>491</v>
      </c>
      <c r="F516" s="11" t="s">
        <v>502</v>
      </c>
      <c r="G516" s="11" t="s">
        <v>1552</v>
      </c>
      <c r="H516" s="11" t="s">
        <v>422</v>
      </c>
      <c r="I516" s="11" t="s">
        <v>423</v>
      </c>
      <c r="J516" s="11">
        <v>6959537.2652000003</v>
      </c>
      <c r="K516" s="11">
        <v>373643.71649999998</v>
      </c>
      <c r="L516" s="11" t="s">
        <v>424</v>
      </c>
      <c r="M516" s="11" t="s">
        <v>431</v>
      </c>
      <c r="N516" s="11">
        <v>2000000</v>
      </c>
      <c r="O516" s="11">
        <v>0</v>
      </c>
      <c r="P516" s="11">
        <v>3000000</v>
      </c>
      <c r="Q516" s="11">
        <v>0</v>
      </c>
      <c r="R516" s="11">
        <v>161</v>
      </c>
      <c r="S516" s="11">
        <v>486</v>
      </c>
      <c r="T516" s="62">
        <v>36227</v>
      </c>
      <c r="U516" s="62">
        <v>33641</v>
      </c>
    </row>
    <row r="517" spans="1:21">
      <c r="A517" s="11">
        <v>521</v>
      </c>
      <c r="B517" s="11" t="s">
        <v>1553</v>
      </c>
      <c r="C517" s="11" t="s">
        <v>1554</v>
      </c>
      <c r="D517" s="11" t="s">
        <v>486</v>
      </c>
      <c r="E517" s="11" t="s">
        <v>487</v>
      </c>
      <c r="F517" s="11" t="s">
        <v>510</v>
      </c>
      <c r="G517" s="11" t="s">
        <v>1555</v>
      </c>
      <c r="H517" s="11" t="s">
        <v>422</v>
      </c>
      <c r="I517" s="11" t="s">
        <v>423</v>
      </c>
      <c r="J517" s="11">
        <v>6842270.1085000001</v>
      </c>
      <c r="K517" s="11">
        <v>329622.13439999899</v>
      </c>
      <c r="L517" s="11" t="s">
        <v>424</v>
      </c>
      <c r="M517" s="11" t="s">
        <v>431</v>
      </c>
      <c r="N517" s="11">
        <v>43200</v>
      </c>
      <c r="O517" s="11">
        <v>0</v>
      </c>
      <c r="P517" s="11">
        <v>64800</v>
      </c>
      <c r="Q517" s="11">
        <v>0</v>
      </c>
      <c r="R517" s="11" t="s">
        <v>434</v>
      </c>
      <c r="S517" s="11"/>
      <c r="T517" s="11"/>
      <c r="U517" s="11" t="s">
        <v>434</v>
      </c>
    </row>
    <row r="518" spans="1:21">
      <c r="A518" s="11">
        <v>685</v>
      </c>
      <c r="B518" s="11" t="s">
        <v>668</v>
      </c>
      <c r="C518" s="11" t="s">
        <v>669</v>
      </c>
      <c r="D518" s="11" t="s">
        <v>265</v>
      </c>
      <c r="E518" s="11" t="s">
        <v>427</v>
      </c>
      <c r="F518" s="11" t="s">
        <v>652</v>
      </c>
      <c r="G518" s="11" t="s">
        <v>1556</v>
      </c>
      <c r="H518" s="11" t="s">
        <v>422</v>
      </c>
      <c r="I518" s="11" t="s">
        <v>423</v>
      </c>
      <c r="J518" s="11">
        <v>6397343.1578999897</v>
      </c>
      <c r="K518" s="11">
        <v>300239.11809999897</v>
      </c>
      <c r="L518" s="11" t="s">
        <v>446</v>
      </c>
      <c r="M518" s="11"/>
      <c r="N518" s="11">
        <v>33040</v>
      </c>
      <c r="O518" s="11">
        <v>0</v>
      </c>
      <c r="P518" s="11">
        <v>49560</v>
      </c>
      <c r="Q518" s="11">
        <v>0</v>
      </c>
      <c r="R518" s="11">
        <v>195</v>
      </c>
      <c r="S518" s="11"/>
      <c r="T518" s="11"/>
      <c r="U518" s="62">
        <v>40935</v>
      </c>
    </row>
    <row r="519" spans="1:21">
      <c r="A519" s="11">
        <v>815</v>
      </c>
      <c r="B519" s="11" t="s">
        <v>463</v>
      </c>
      <c r="C519" s="11" t="s">
        <v>464</v>
      </c>
      <c r="D519" s="11" t="s">
        <v>265</v>
      </c>
      <c r="E519" s="11" t="s">
        <v>427</v>
      </c>
      <c r="F519" s="11" t="s">
        <v>428</v>
      </c>
      <c r="G519" s="11" t="s">
        <v>1557</v>
      </c>
      <c r="H519" s="11" t="s">
        <v>422</v>
      </c>
      <c r="I519" s="11" t="s">
        <v>430</v>
      </c>
      <c r="J519" s="11">
        <v>6410698.7044000002</v>
      </c>
      <c r="K519" s="11">
        <v>305676.081899999</v>
      </c>
      <c r="L519" s="11" t="s">
        <v>424</v>
      </c>
      <c r="M519" s="11" t="s">
        <v>433</v>
      </c>
      <c r="N519" s="11">
        <v>65000</v>
      </c>
      <c r="O519" s="11">
        <v>0</v>
      </c>
      <c r="P519" s="11">
        <v>97500</v>
      </c>
      <c r="Q519" s="11">
        <v>0</v>
      </c>
      <c r="R519" s="11">
        <v>983</v>
      </c>
      <c r="S519" s="11" t="s">
        <v>452</v>
      </c>
      <c r="T519" s="11" t="s">
        <v>452</v>
      </c>
      <c r="U519" s="62">
        <v>34184</v>
      </c>
    </row>
    <row r="520" spans="1:21">
      <c r="A520" s="11">
        <v>816</v>
      </c>
      <c r="B520" s="11" t="s">
        <v>463</v>
      </c>
      <c r="C520" s="11" t="s">
        <v>464</v>
      </c>
      <c r="D520" s="11" t="s">
        <v>265</v>
      </c>
      <c r="E520" s="11" t="s">
        <v>427</v>
      </c>
      <c r="F520" s="11" t="s">
        <v>428</v>
      </c>
      <c r="G520" s="11" t="s">
        <v>1558</v>
      </c>
      <c r="H520" s="11" t="s">
        <v>422</v>
      </c>
      <c r="I520" s="11" t="s">
        <v>430</v>
      </c>
      <c r="J520" s="11">
        <v>6410664.8376000002</v>
      </c>
      <c r="K520" s="11">
        <v>305587.71090000001</v>
      </c>
      <c r="L520" s="11" t="s">
        <v>424</v>
      </c>
      <c r="M520" s="11" t="s">
        <v>433</v>
      </c>
      <c r="N520" s="11">
        <v>85000</v>
      </c>
      <c r="O520" s="11">
        <v>0</v>
      </c>
      <c r="P520" s="11">
        <v>127500</v>
      </c>
      <c r="Q520" s="11">
        <v>0</v>
      </c>
      <c r="R520" s="11">
        <v>450</v>
      </c>
      <c r="S520" s="11" t="s">
        <v>452</v>
      </c>
      <c r="T520" s="11" t="s">
        <v>452</v>
      </c>
      <c r="U520" s="62">
        <v>35192</v>
      </c>
    </row>
    <row r="521" spans="1:21">
      <c r="A521" s="11">
        <v>1086</v>
      </c>
      <c r="B521" s="11" t="s">
        <v>1559</v>
      </c>
      <c r="C521" s="11" t="s">
        <v>1560</v>
      </c>
      <c r="D521" s="11" t="s">
        <v>418</v>
      </c>
      <c r="E521" s="11" t="s">
        <v>419</v>
      </c>
      <c r="F521" s="11" t="s">
        <v>420</v>
      </c>
      <c r="G521" s="11" t="s">
        <v>1560</v>
      </c>
      <c r="H521" s="11" t="s">
        <v>483</v>
      </c>
      <c r="I521" s="11" t="s">
        <v>423</v>
      </c>
      <c r="J521" s="11">
        <v>7224731.7363999896</v>
      </c>
      <c r="K521" s="11">
        <v>446103.10720000003</v>
      </c>
      <c r="L521" s="11" t="s">
        <v>446</v>
      </c>
      <c r="M521" s="11" t="s">
        <v>452</v>
      </c>
      <c r="N521" s="11">
        <v>2411764</v>
      </c>
      <c r="O521" s="11">
        <v>276776</v>
      </c>
      <c r="P521" s="11">
        <v>4100000</v>
      </c>
      <c r="Q521" s="11">
        <v>415164</v>
      </c>
      <c r="R521" s="11">
        <v>1591</v>
      </c>
      <c r="S521" s="11"/>
      <c r="T521" s="11"/>
      <c r="U521" s="62">
        <v>42583</v>
      </c>
    </row>
    <row r="522" spans="1:21">
      <c r="A522" s="11">
        <v>1092</v>
      </c>
      <c r="B522" s="11" t="s">
        <v>1561</v>
      </c>
      <c r="C522" s="11" t="s">
        <v>1562</v>
      </c>
      <c r="D522" s="11" t="s">
        <v>418</v>
      </c>
      <c r="E522" s="11" t="s">
        <v>419</v>
      </c>
      <c r="F522" s="11" t="s">
        <v>420</v>
      </c>
      <c r="G522" s="11" t="s">
        <v>1563</v>
      </c>
      <c r="H522" s="11" t="s">
        <v>422</v>
      </c>
      <c r="I522" s="11" t="s">
        <v>471</v>
      </c>
      <c r="J522" s="11">
        <v>7190745.3415999897</v>
      </c>
      <c r="K522" s="11">
        <v>351753.59149999998</v>
      </c>
      <c r="L522" s="11" t="s">
        <v>488</v>
      </c>
      <c r="M522" s="11" t="s">
        <v>433</v>
      </c>
      <c r="N522" s="11">
        <v>41800</v>
      </c>
      <c r="O522" s="11">
        <v>0</v>
      </c>
      <c r="P522" s="11">
        <v>62700</v>
      </c>
      <c r="Q522" s="11">
        <v>0</v>
      </c>
      <c r="R522" s="11" t="s">
        <v>434</v>
      </c>
      <c r="S522" s="11"/>
      <c r="T522" s="11"/>
      <c r="U522" s="11" t="s">
        <v>434</v>
      </c>
    </row>
    <row r="523" spans="1:21">
      <c r="A523" s="11">
        <v>631</v>
      </c>
      <c r="B523" s="11" t="s">
        <v>1018</v>
      </c>
      <c r="C523" s="11" t="s">
        <v>1019</v>
      </c>
      <c r="D523" s="11" t="s">
        <v>264</v>
      </c>
      <c r="E523" s="11" t="s">
        <v>630</v>
      </c>
      <c r="F523" s="11" t="s">
        <v>631</v>
      </c>
      <c r="G523" s="11" t="s">
        <v>1564</v>
      </c>
      <c r="H523" s="11" t="s">
        <v>422</v>
      </c>
      <c r="I523" s="11" t="s">
        <v>430</v>
      </c>
      <c r="J523" s="11">
        <v>6499822.7295000004</v>
      </c>
      <c r="K523" s="11">
        <v>296638.33899999899</v>
      </c>
      <c r="L523" s="11" t="s">
        <v>424</v>
      </c>
      <c r="M523" s="11" t="s">
        <v>433</v>
      </c>
      <c r="N523" s="11">
        <v>580000</v>
      </c>
      <c r="O523" s="11">
        <v>0</v>
      </c>
      <c r="P523" s="11">
        <v>870000</v>
      </c>
      <c r="Q523" s="11">
        <v>0</v>
      </c>
      <c r="R523" s="11">
        <v>645</v>
      </c>
      <c r="S523" s="11" t="s">
        <v>452</v>
      </c>
      <c r="T523" s="11" t="s">
        <v>452</v>
      </c>
      <c r="U523" s="62">
        <v>31975</v>
      </c>
    </row>
    <row r="524" spans="1:21">
      <c r="A524" s="11">
        <v>635</v>
      </c>
      <c r="B524" s="11" t="s">
        <v>1565</v>
      </c>
      <c r="C524" s="11" t="s">
        <v>1566</v>
      </c>
      <c r="D524" s="11" t="s">
        <v>264</v>
      </c>
      <c r="E524" s="11" t="s">
        <v>449</v>
      </c>
      <c r="F524" s="11" t="s">
        <v>496</v>
      </c>
      <c r="G524" s="11" t="s">
        <v>1567</v>
      </c>
      <c r="H524" s="11" t="s">
        <v>422</v>
      </c>
      <c r="I524" s="11" t="s">
        <v>430</v>
      </c>
      <c r="J524" s="11">
        <v>6581623.2790000001</v>
      </c>
      <c r="K524" s="11">
        <v>285797.43239999999</v>
      </c>
      <c r="L524" s="11" t="s">
        <v>488</v>
      </c>
      <c r="M524" s="11" t="s">
        <v>431</v>
      </c>
      <c r="N524" s="11">
        <v>600000</v>
      </c>
      <c r="O524" s="11">
        <v>0</v>
      </c>
      <c r="P524" s="11">
        <v>900000</v>
      </c>
      <c r="Q524" s="11">
        <v>0</v>
      </c>
      <c r="R524" s="11" t="s">
        <v>434</v>
      </c>
      <c r="S524" s="11"/>
      <c r="T524" s="11"/>
      <c r="U524" s="11" t="s">
        <v>434</v>
      </c>
    </row>
    <row r="525" spans="1:21">
      <c r="A525" s="11">
        <v>636</v>
      </c>
      <c r="B525" s="11" t="s">
        <v>1565</v>
      </c>
      <c r="C525" s="11" t="s">
        <v>1566</v>
      </c>
      <c r="D525" s="11" t="s">
        <v>264</v>
      </c>
      <c r="E525" s="11" t="s">
        <v>449</v>
      </c>
      <c r="F525" s="11" t="s">
        <v>496</v>
      </c>
      <c r="G525" s="11" t="s">
        <v>1568</v>
      </c>
      <c r="H525" s="11" t="s">
        <v>422</v>
      </c>
      <c r="I525" s="11" t="s">
        <v>430</v>
      </c>
      <c r="J525" s="11">
        <v>6581676.4604000002</v>
      </c>
      <c r="K525" s="11">
        <v>285704.298899999</v>
      </c>
      <c r="L525" s="11" t="s">
        <v>488</v>
      </c>
      <c r="M525" s="11" t="s">
        <v>431</v>
      </c>
      <c r="N525" s="11">
        <v>277329</v>
      </c>
      <c r="O525" s="11">
        <v>0</v>
      </c>
      <c r="P525" s="11">
        <v>416088</v>
      </c>
      <c r="Q525" s="11">
        <v>0</v>
      </c>
      <c r="R525" s="11" t="s">
        <v>434</v>
      </c>
      <c r="S525" s="11"/>
      <c r="T525" s="11"/>
      <c r="U525" s="11" t="s">
        <v>434</v>
      </c>
    </row>
    <row r="526" spans="1:21">
      <c r="A526" s="11">
        <v>637</v>
      </c>
      <c r="B526" s="11" t="s">
        <v>986</v>
      </c>
      <c r="C526" s="11" t="s">
        <v>987</v>
      </c>
      <c r="D526" s="11" t="s">
        <v>264</v>
      </c>
      <c r="E526" s="11" t="s">
        <v>449</v>
      </c>
      <c r="F526" s="11" t="s">
        <v>988</v>
      </c>
      <c r="G526" s="11" t="s">
        <v>554</v>
      </c>
      <c r="H526" s="11" t="s">
        <v>422</v>
      </c>
      <c r="I526" s="11" t="s">
        <v>444</v>
      </c>
      <c r="J526" s="11">
        <v>6578428.9194</v>
      </c>
      <c r="K526" s="11">
        <v>244318.247999999</v>
      </c>
      <c r="L526" s="11" t="s">
        <v>424</v>
      </c>
      <c r="M526" s="11" t="s">
        <v>431</v>
      </c>
      <c r="N526" s="11">
        <v>26500</v>
      </c>
      <c r="O526" s="11">
        <v>0</v>
      </c>
      <c r="P526" s="11">
        <v>39750</v>
      </c>
      <c r="Q526" s="11">
        <v>0</v>
      </c>
      <c r="R526" s="11">
        <v>488</v>
      </c>
      <c r="S526" s="11"/>
      <c r="T526" s="11"/>
      <c r="U526" s="62">
        <v>30813</v>
      </c>
    </row>
    <row r="527" spans="1:21">
      <c r="A527" s="11">
        <v>638</v>
      </c>
      <c r="B527" s="11" t="s">
        <v>986</v>
      </c>
      <c r="C527" s="11" t="s">
        <v>987</v>
      </c>
      <c r="D527" s="11" t="s">
        <v>264</v>
      </c>
      <c r="E527" s="11" t="s">
        <v>449</v>
      </c>
      <c r="F527" s="11" t="s">
        <v>988</v>
      </c>
      <c r="G527" s="11" t="s">
        <v>1569</v>
      </c>
      <c r="H527" s="11" t="s">
        <v>422</v>
      </c>
      <c r="I527" s="11" t="s">
        <v>444</v>
      </c>
      <c r="J527" s="11">
        <v>6578683.1845000004</v>
      </c>
      <c r="K527" s="11">
        <v>244324.33349999899</v>
      </c>
      <c r="L527" s="11" t="s">
        <v>424</v>
      </c>
      <c r="M527" s="11"/>
      <c r="N527" s="11">
        <v>30500</v>
      </c>
      <c r="O527" s="11">
        <v>0</v>
      </c>
      <c r="P527" s="11">
        <v>44225</v>
      </c>
      <c r="Q527" s="11">
        <v>0</v>
      </c>
      <c r="R527" s="11" t="s">
        <v>434</v>
      </c>
      <c r="S527" s="11"/>
      <c r="T527" s="11"/>
      <c r="U527" s="11" t="s">
        <v>434</v>
      </c>
    </row>
    <row r="528" spans="1:21">
      <c r="A528" s="11">
        <v>639</v>
      </c>
      <c r="B528" s="11" t="s">
        <v>986</v>
      </c>
      <c r="C528" s="11" t="s">
        <v>987</v>
      </c>
      <c r="D528" s="11" t="s">
        <v>264</v>
      </c>
      <c r="E528" s="11" t="s">
        <v>449</v>
      </c>
      <c r="F528" s="11" t="s">
        <v>988</v>
      </c>
      <c r="G528" s="11" t="s">
        <v>1570</v>
      </c>
      <c r="H528" s="11" t="s">
        <v>422</v>
      </c>
      <c r="I528" s="11" t="s">
        <v>444</v>
      </c>
      <c r="J528" s="11">
        <v>6578937.1849999903</v>
      </c>
      <c r="K528" s="11">
        <v>244589.97570000001</v>
      </c>
      <c r="L528" s="11" t="s">
        <v>424</v>
      </c>
      <c r="M528" s="11"/>
      <c r="N528" s="11">
        <v>35000</v>
      </c>
      <c r="O528" s="11">
        <v>0</v>
      </c>
      <c r="P528" s="11">
        <v>50750</v>
      </c>
      <c r="Q528" s="11">
        <v>0</v>
      </c>
      <c r="R528" s="11" t="s">
        <v>434</v>
      </c>
      <c r="S528" s="11"/>
      <c r="T528" s="11"/>
      <c r="U528" s="11" t="s">
        <v>434</v>
      </c>
    </row>
    <row r="529" spans="1:21">
      <c r="A529" s="11">
        <v>640</v>
      </c>
      <c r="B529" s="11" t="s">
        <v>535</v>
      </c>
      <c r="C529" s="11" t="s">
        <v>1571</v>
      </c>
      <c r="D529" s="11" t="s">
        <v>264</v>
      </c>
      <c r="E529" s="11" t="s">
        <v>449</v>
      </c>
      <c r="F529" s="11" t="s">
        <v>988</v>
      </c>
      <c r="G529" s="11" t="s">
        <v>1572</v>
      </c>
      <c r="H529" s="11" t="s">
        <v>422</v>
      </c>
      <c r="I529" s="11" t="s">
        <v>423</v>
      </c>
      <c r="J529" s="11">
        <v>6617832.0486000003</v>
      </c>
      <c r="K529" s="11">
        <v>272822.41199999902</v>
      </c>
      <c r="L529" s="11" t="s">
        <v>488</v>
      </c>
      <c r="M529" s="11"/>
      <c r="N529" s="11">
        <v>13500</v>
      </c>
      <c r="O529" s="11">
        <v>0</v>
      </c>
      <c r="P529" s="11">
        <v>20250</v>
      </c>
      <c r="Q529" s="11">
        <v>0</v>
      </c>
      <c r="R529" s="11" t="s">
        <v>434</v>
      </c>
      <c r="S529" s="11"/>
      <c r="T529" s="11"/>
      <c r="U529" s="11" t="s">
        <v>434</v>
      </c>
    </row>
    <row r="530" spans="1:21">
      <c r="A530" s="11">
        <v>641</v>
      </c>
      <c r="B530" s="11" t="s">
        <v>813</v>
      </c>
      <c r="C530" s="11" t="s">
        <v>814</v>
      </c>
      <c r="D530" s="11" t="s">
        <v>264</v>
      </c>
      <c r="E530" s="11" t="s">
        <v>468</v>
      </c>
      <c r="F530" s="11" t="s">
        <v>469</v>
      </c>
      <c r="G530" s="11" t="s">
        <v>1573</v>
      </c>
      <c r="H530" s="11" t="s">
        <v>422</v>
      </c>
      <c r="I530" s="11" t="s">
        <v>444</v>
      </c>
      <c r="J530" s="11">
        <v>6654611.5734999897</v>
      </c>
      <c r="K530" s="11">
        <v>302093.93520000001</v>
      </c>
      <c r="L530" s="11" t="s">
        <v>488</v>
      </c>
      <c r="M530" s="11" t="s">
        <v>433</v>
      </c>
      <c r="N530" s="11">
        <v>65343</v>
      </c>
      <c r="O530" s="11">
        <v>0</v>
      </c>
      <c r="P530" s="11">
        <v>98014</v>
      </c>
      <c r="Q530" s="11">
        <v>0</v>
      </c>
      <c r="R530" s="11">
        <v>523</v>
      </c>
      <c r="S530" s="11" t="s">
        <v>452</v>
      </c>
      <c r="T530" s="11" t="s">
        <v>452</v>
      </c>
      <c r="U530" s="62">
        <v>31551</v>
      </c>
    </row>
    <row r="531" spans="1:21">
      <c r="A531" s="11">
        <v>642</v>
      </c>
      <c r="B531" s="11" t="s">
        <v>746</v>
      </c>
      <c r="C531" s="11" t="s">
        <v>747</v>
      </c>
      <c r="D531" s="11" t="s">
        <v>264</v>
      </c>
      <c r="E531" s="11" t="s">
        <v>468</v>
      </c>
      <c r="F531" s="11" t="s">
        <v>469</v>
      </c>
      <c r="G531" s="11" t="s">
        <v>1574</v>
      </c>
      <c r="H531" s="11" t="s">
        <v>422</v>
      </c>
      <c r="I531" s="11" t="s">
        <v>444</v>
      </c>
      <c r="J531" s="11">
        <v>6654209.4937000005</v>
      </c>
      <c r="K531" s="11">
        <v>302298.25059999898</v>
      </c>
      <c r="L531" s="11" t="s">
        <v>488</v>
      </c>
      <c r="M531" s="11" t="s">
        <v>433</v>
      </c>
      <c r="N531" s="11">
        <v>51600</v>
      </c>
      <c r="O531" s="11">
        <v>0</v>
      </c>
      <c r="P531" s="11">
        <v>77400</v>
      </c>
      <c r="Q531" s="11">
        <v>0</v>
      </c>
      <c r="R531" s="11">
        <v>651</v>
      </c>
      <c r="S531" s="11" t="s">
        <v>452</v>
      </c>
      <c r="T531" s="11" t="s">
        <v>452</v>
      </c>
      <c r="U531" s="62">
        <v>31975</v>
      </c>
    </row>
    <row r="532" spans="1:21">
      <c r="A532" s="11">
        <v>643</v>
      </c>
      <c r="B532" s="11" t="s">
        <v>1197</v>
      </c>
      <c r="C532" s="11" t="s">
        <v>1198</v>
      </c>
      <c r="D532" s="11" t="s">
        <v>264</v>
      </c>
      <c r="E532" s="11" t="s">
        <v>468</v>
      </c>
      <c r="F532" s="11" t="s">
        <v>469</v>
      </c>
      <c r="G532" s="11" t="s">
        <v>1575</v>
      </c>
      <c r="H532" s="11" t="s">
        <v>422</v>
      </c>
      <c r="I532" s="11" t="s">
        <v>430</v>
      </c>
      <c r="J532" s="11">
        <v>6654032.4166999897</v>
      </c>
      <c r="K532" s="11">
        <v>300546.2648</v>
      </c>
      <c r="L532" s="11" t="s">
        <v>488</v>
      </c>
      <c r="M532" s="11" t="s">
        <v>433</v>
      </c>
      <c r="N532" s="11">
        <v>60000</v>
      </c>
      <c r="O532" s="11">
        <v>0</v>
      </c>
      <c r="P532" s="11">
        <v>90000</v>
      </c>
      <c r="Q532" s="11">
        <v>0</v>
      </c>
      <c r="R532" s="11">
        <v>940</v>
      </c>
      <c r="S532" s="11" t="s">
        <v>452</v>
      </c>
      <c r="T532" s="11" t="s">
        <v>452</v>
      </c>
      <c r="U532" s="62">
        <v>30564</v>
      </c>
    </row>
    <row r="533" spans="1:21">
      <c r="A533" s="11">
        <v>644</v>
      </c>
      <c r="B533" s="11" t="s">
        <v>929</v>
      </c>
      <c r="C533" s="11" t="s">
        <v>930</v>
      </c>
      <c r="D533" s="11" t="s">
        <v>264</v>
      </c>
      <c r="E533" s="11" t="s">
        <v>468</v>
      </c>
      <c r="F533" s="11" t="s">
        <v>931</v>
      </c>
      <c r="G533" s="11" t="s">
        <v>1576</v>
      </c>
      <c r="H533" s="11" t="s">
        <v>422</v>
      </c>
      <c r="I533" s="11" t="s">
        <v>423</v>
      </c>
      <c r="J533" s="11">
        <v>6677818.1561000003</v>
      </c>
      <c r="K533" s="11">
        <v>303450.45529999898</v>
      </c>
      <c r="L533" s="11" t="s">
        <v>424</v>
      </c>
      <c r="M533" s="11" t="s">
        <v>433</v>
      </c>
      <c r="N533" s="11">
        <v>125116</v>
      </c>
      <c r="O533" s="11">
        <v>0</v>
      </c>
      <c r="P533" s="11">
        <v>187674</v>
      </c>
      <c r="Q533" s="11">
        <v>0</v>
      </c>
      <c r="R533" s="11">
        <v>912</v>
      </c>
      <c r="S533" s="11"/>
      <c r="T533" s="11"/>
      <c r="U533" s="62">
        <v>31329</v>
      </c>
    </row>
    <row r="534" spans="1:21">
      <c r="A534" s="11">
        <v>645</v>
      </c>
      <c r="B534" s="11" t="s">
        <v>929</v>
      </c>
      <c r="C534" s="11" t="s">
        <v>949</v>
      </c>
      <c r="D534" s="11" t="s">
        <v>264</v>
      </c>
      <c r="E534" s="11" t="s">
        <v>468</v>
      </c>
      <c r="F534" s="11" t="s">
        <v>931</v>
      </c>
      <c r="G534" s="11" t="s">
        <v>1577</v>
      </c>
      <c r="H534" s="11" t="s">
        <v>422</v>
      </c>
      <c r="I534" s="11" t="s">
        <v>444</v>
      </c>
      <c r="J534" s="11">
        <v>6696344.0440999903</v>
      </c>
      <c r="K534" s="11">
        <v>295016.40019999997</v>
      </c>
      <c r="L534" s="11" t="s">
        <v>488</v>
      </c>
      <c r="M534" s="11" t="s">
        <v>433</v>
      </c>
      <c r="N534" s="11">
        <v>9600</v>
      </c>
      <c r="O534" s="11">
        <v>0</v>
      </c>
      <c r="P534" s="11">
        <v>14400</v>
      </c>
      <c r="Q534" s="11">
        <v>0</v>
      </c>
      <c r="R534" s="11">
        <v>1358</v>
      </c>
      <c r="S534" s="11" t="s">
        <v>452</v>
      </c>
      <c r="T534" s="11" t="s">
        <v>452</v>
      </c>
      <c r="U534" s="62">
        <v>30287</v>
      </c>
    </row>
    <row r="535" spans="1:21">
      <c r="A535" s="11">
        <v>646</v>
      </c>
      <c r="B535" s="11" t="s">
        <v>929</v>
      </c>
      <c r="C535" s="11" t="s">
        <v>949</v>
      </c>
      <c r="D535" s="11" t="s">
        <v>264</v>
      </c>
      <c r="E535" s="11" t="s">
        <v>468</v>
      </c>
      <c r="F535" s="11" t="s">
        <v>931</v>
      </c>
      <c r="G535" s="11" t="s">
        <v>1578</v>
      </c>
      <c r="H535" s="11" t="s">
        <v>422</v>
      </c>
      <c r="I535" s="11" t="s">
        <v>444</v>
      </c>
      <c r="J535" s="11">
        <v>6696371.2961999904</v>
      </c>
      <c r="K535" s="11">
        <v>294998.80539999902</v>
      </c>
      <c r="L535" s="11" t="s">
        <v>488</v>
      </c>
      <c r="M535" s="11" t="s">
        <v>433</v>
      </c>
      <c r="N535" s="11">
        <v>18360</v>
      </c>
      <c r="O535" s="11">
        <v>0</v>
      </c>
      <c r="P535" s="11">
        <v>27540</v>
      </c>
      <c r="Q535" s="11">
        <v>0</v>
      </c>
      <c r="R535" s="11" t="s">
        <v>434</v>
      </c>
      <c r="S535" s="11"/>
      <c r="T535" s="11"/>
      <c r="U535" s="11" t="s">
        <v>434</v>
      </c>
    </row>
    <row r="536" spans="1:21">
      <c r="A536" s="11">
        <v>648</v>
      </c>
      <c r="B536" s="11" t="s">
        <v>1383</v>
      </c>
      <c r="C536" s="11" t="s">
        <v>1384</v>
      </c>
      <c r="D536" s="11" t="s">
        <v>486</v>
      </c>
      <c r="E536" s="11" t="s">
        <v>487</v>
      </c>
      <c r="F536" s="11" t="s">
        <v>510</v>
      </c>
      <c r="G536" s="11" t="s">
        <v>1579</v>
      </c>
      <c r="H536" s="11" t="s">
        <v>422</v>
      </c>
      <c r="I536" s="11" t="s">
        <v>778</v>
      </c>
      <c r="J536" s="11">
        <v>6795489.0478999903</v>
      </c>
      <c r="K536" s="11">
        <v>316284.50899999897</v>
      </c>
      <c r="L536" s="11" t="s">
        <v>424</v>
      </c>
      <c r="M536" s="11"/>
      <c r="N536" s="11">
        <v>47364</v>
      </c>
      <c r="O536" s="11">
        <v>0</v>
      </c>
      <c r="P536" s="11">
        <v>71046</v>
      </c>
      <c r="Q536" s="11">
        <v>0</v>
      </c>
      <c r="R536" s="11">
        <v>241</v>
      </c>
      <c r="S536" s="11" t="s">
        <v>452</v>
      </c>
      <c r="T536" s="11" t="s">
        <v>452</v>
      </c>
      <c r="U536" s="62">
        <v>30740</v>
      </c>
    </row>
    <row r="537" spans="1:21">
      <c r="A537" s="11">
        <v>649</v>
      </c>
      <c r="B537" s="11" t="s">
        <v>1383</v>
      </c>
      <c r="C537" s="11" t="s">
        <v>1384</v>
      </c>
      <c r="D537" s="11" t="s">
        <v>486</v>
      </c>
      <c r="E537" s="11" t="s">
        <v>487</v>
      </c>
      <c r="F537" s="11" t="s">
        <v>510</v>
      </c>
      <c r="G537" s="11" t="s">
        <v>1580</v>
      </c>
      <c r="H537" s="11" t="s">
        <v>422</v>
      </c>
      <c r="I537" s="11" t="s">
        <v>778</v>
      </c>
      <c r="J537" s="11">
        <v>6795496.9853999903</v>
      </c>
      <c r="K537" s="11">
        <v>316142.95659999998</v>
      </c>
      <c r="L537" s="11" t="s">
        <v>424</v>
      </c>
      <c r="M537" s="11"/>
      <c r="N537" s="11">
        <v>42705</v>
      </c>
      <c r="O537" s="11">
        <v>0</v>
      </c>
      <c r="P537" s="11">
        <v>64057</v>
      </c>
      <c r="Q537" s="11">
        <v>0</v>
      </c>
      <c r="R537" s="11">
        <v>241</v>
      </c>
      <c r="S537" s="11" t="s">
        <v>452</v>
      </c>
      <c r="T537" s="11" t="s">
        <v>452</v>
      </c>
      <c r="U537" s="62">
        <v>30740</v>
      </c>
    </row>
    <row r="538" spans="1:21">
      <c r="A538" s="11">
        <v>650</v>
      </c>
      <c r="B538" s="11" t="s">
        <v>1383</v>
      </c>
      <c r="C538" s="11" t="s">
        <v>1384</v>
      </c>
      <c r="D538" s="11" t="s">
        <v>486</v>
      </c>
      <c r="E538" s="11" t="s">
        <v>487</v>
      </c>
      <c r="F538" s="11" t="s">
        <v>510</v>
      </c>
      <c r="G538" s="11" t="s">
        <v>1581</v>
      </c>
      <c r="H538" s="11" t="s">
        <v>422</v>
      </c>
      <c r="I538" s="11" t="s">
        <v>778</v>
      </c>
      <c r="J538" s="11">
        <v>6795512.8605000004</v>
      </c>
      <c r="K538" s="11">
        <v>316226.30059999903</v>
      </c>
      <c r="L538" s="11" t="s">
        <v>424</v>
      </c>
      <c r="M538" s="11"/>
      <c r="N538" s="11">
        <v>58190</v>
      </c>
      <c r="O538" s="11">
        <v>0</v>
      </c>
      <c r="P538" s="11">
        <v>87825</v>
      </c>
      <c r="Q538" s="11">
        <v>0</v>
      </c>
      <c r="R538" s="11">
        <v>241</v>
      </c>
      <c r="S538" s="11" t="s">
        <v>452</v>
      </c>
      <c r="T538" s="11" t="s">
        <v>452</v>
      </c>
      <c r="U538" s="62">
        <v>30740</v>
      </c>
    </row>
    <row r="539" spans="1:21">
      <c r="A539" s="11">
        <v>651</v>
      </c>
      <c r="B539" s="11" t="s">
        <v>1383</v>
      </c>
      <c r="C539" s="11" t="s">
        <v>1384</v>
      </c>
      <c r="D539" s="11" t="s">
        <v>486</v>
      </c>
      <c r="E539" s="11" t="s">
        <v>487</v>
      </c>
      <c r="F539" s="11" t="s">
        <v>510</v>
      </c>
      <c r="G539" s="11" t="s">
        <v>1582</v>
      </c>
      <c r="H539" s="11" t="s">
        <v>422</v>
      </c>
      <c r="I539" s="11" t="s">
        <v>778</v>
      </c>
      <c r="J539" s="11">
        <v>6795248.2766000004</v>
      </c>
      <c r="K539" s="11">
        <v>316542.47829999903</v>
      </c>
      <c r="L539" s="11" t="s">
        <v>424</v>
      </c>
      <c r="M539" s="11"/>
      <c r="N539" s="11">
        <v>58833</v>
      </c>
      <c r="O539" s="11">
        <v>0</v>
      </c>
      <c r="P539" s="11">
        <v>82249</v>
      </c>
      <c r="Q539" s="11">
        <v>0</v>
      </c>
      <c r="R539" s="11">
        <v>45</v>
      </c>
      <c r="S539" s="11" t="s">
        <v>452</v>
      </c>
      <c r="T539" s="11" t="s">
        <v>452</v>
      </c>
      <c r="U539" s="62">
        <v>26368</v>
      </c>
    </row>
    <row r="540" spans="1:21">
      <c r="A540" s="11">
        <v>752</v>
      </c>
      <c r="B540" s="11" t="s">
        <v>898</v>
      </c>
      <c r="C540" s="11" t="s">
        <v>877</v>
      </c>
      <c r="D540" s="11" t="s">
        <v>264</v>
      </c>
      <c r="E540" s="11" t="s">
        <v>468</v>
      </c>
      <c r="F540" s="11" t="s">
        <v>688</v>
      </c>
      <c r="G540" s="11" t="s">
        <v>1583</v>
      </c>
      <c r="H540" s="11" t="s">
        <v>422</v>
      </c>
      <c r="I540" s="11" t="s">
        <v>444</v>
      </c>
      <c r="J540" s="11">
        <v>6751190.7258000001</v>
      </c>
      <c r="K540" s="11">
        <v>292838.71269999997</v>
      </c>
      <c r="L540" s="11" t="s">
        <v>488</v>
      </c>
      <c r="M540" s="11" t="s">
        <v>433</v>
      </c>
      <c r="N540" s="11">
        <v>7785</v>
      </c>
      <c r="O540" s="11">
        <v>0</v>
      </c>
      <c r="P540" s="11">
        <v>11677</v>
      </c>
      <c r="Q540" s="11">
        <v>0</v>
      </c>
      <c r="R540" s="11">
        <v>250</v>
      </c>
      <c r="S540" s="11" t="s">
        <v>452</v>
      </c>
      <c r="T540" s="11" t="s">
        <v>452</v>
      </c>
      <c r="U540" s="62">
        <v>32562</v>
      </c>
    </row>
    <row r="541" spans="1:21">
      <c r="A541" s="11">
        <v>753</v>
      </c>
      <c r="B541" s="11" t="s">
        <v>1584</v>
      </c>
      <c r="C541" s="11" t="s">
        <v>1585</v>
      </c>
      <c r="D541" s="11" t="s">
        <v>264</v>
      </c>
      <c r="E541" s="11" t="s">
        <v>468</v>
      </c>
      <c r="F541" s="11" t="s">
        <v>688</v>
      </c>
      <c r="G541" s="11" t="s">
        <v>1586</v>
      </c>
      <c r="H541" s="11" t="s">
        <v>422</v>
      </c>
      <c r="I541" s="11" t="s">
        <v>444</v>
      </c>
      <c r="J541" s="11">
        <v>6750834.9627999896</v>
      </c>
      <c r="K541" s="11">
        <v>293320.01719999901</v>
      </c>
      <c r="L541" s="11" t="s">
        <v>488</v>
      </c>
      <c r="M541" s="11" t="s">
        <v>433</v>
      </c>
      <c r="N541" s="11">
        <v>39967</v>
      </c>
      <c r="O541" s="11">
        <v>0</v>
      </c>
      <c r="P541" s="11">
        <v>59950</v>
      </c>
      <c r="Q541" s="11">
        <v>0</v>
      </c>
      <c r="R541" s="11">
        <v>70</v>
      </c>
      <c r="S541" s="11" t="s">
        <v>452</v>
      </c>
      <c r="T541" s="11" t="s">
        <v>452</v>
      </c>
      <c r="U541" s="62">
        <v>31793</v>
      </c>
    </row>
    <row r="542" spans="1:21">
      <c r="A542" s="11">
        <v>754</v>
      </c>
      <c r="B542" s="11" t="s">
        <v>1299</v>
      </c>
      <c r="C542" s="11" t="s">
        <v>1300</v>
      </c>
      <c r="D542" s="11" t="s">
        <v>264</v>
      </c>
      <c r="E542" s="11" t="s">
        <v>468</v>
      </c>
      <c r="F542" s="11" t="s">
        <v>662</v>
      </c>
      <c r="G542" s="11" t="s">
        <v>1587</v>
      </c>
      <c r="H542" s="11" t="s">
        <v>422</v>
      </c>
      <c r="I542" s="11" t="s">
        <v>423</v>
      </c>
      <c r="J542" s="11">
        <v>6691952.1517000003</v>
      </c>
      <c r="K542" s="11">
        <v>317834.85340000002</v>
      </c>
      <c r="L542" s="11" t="s">
        <v>424</v>
      </c>
      <c r="M542" s="11"/>
      <c r="N542" s="11">
        <v>271500</v>
      </c>
      <c r="O542" s="11">
        <v>0</v>
      </c>
      <c r="P542" s="11">
        <v>407250</v>
      </c>
      <c r="Q542" s="11">
        <v>0</v>
      </c>
      <c r="R542" s="11" t="s">
        <v>434</v>
      </c>
      <c r="S542" s="11"/>
      <c r="T542" s="11"/>
      <c r="U542" s="11" t="s">
        <v>434</v>
      </c>
    </row>
    <row r="543" spans="1:21">
      <c r="A543" s="11">
        <v>755</v>
      </c>
      <c r="B543" s="11" t="s">
        <v>1299</v>
      </c>
      <c r="C543" s="11" t="s">
        <v>1588</v>
      </c>
      <c r="D543" s="11" t="s">
        <v>264</v>
      </c>
      <c r="E543" s="11" t="s">
        <v>468</v>
      </c>
      <c r="F543" s="11" t="s">
        <v>662</v>
      </c>
      <c r="G543" s="11" t="s">
        <v>1589</v>
      </c>
      <c r="H543" s="11" t="s">
        <v>422</v>
      </c>
      <c r="I543" s="11" t="s">
        <v>423</v>
      </c>
      <c r="J543" s="11">
        <v>6691629.3594000004</v>
      </c>
      <c r="K543" s="11">
        <v>317493.80479999998</v>
      </c>
      <c r="L543" s="11" t="s">
        <v>424</v>
      </c>
      <c r="M543" s="11" t="s">
        <v>433</v>
      </c>
      <c r="N543" s="11">
        <v>56500</v>
      </c>
      <c r="O543" s="11">
        <v>0</v>
      </c>
      <c r="P543" s="11">
        <v>84750</v>
      </c>
      <c r="Q543" s="11">
        <v>0</v>
      </c>
      <c r="R543" s="11" t="s">
        <v>434</v>
      </c>
      <c r="S543" s="11"/>
      <c r="T543" s="11"/>
      <c r="U543" s="11" t="s">
        <v>434</v>
      </c>
    </row>
    <row r="544" spans="1:21">
      <c r="A544" s="11">
        <v>652</v>
      </c>
      <c r="B544" s="11" t="s">
        <v>1590</v>
      </c>
      <c r="C544" s="11" t="s">
        <v>1591</v>
      </c>
      <c r="D544" s="11" t="s">
        <v>486</v>
      </c>
      <c r="E544" s="11" t="s">
        <v>487</v>
      </c>
      <c r="F544" s="11" t="s">
        <v>510</v>
      </c>
      <c r="G544" s="11" t="s">
        <v>422</v>
      </c>
      <c r="H544" s="11" t="s">
        <v>422</v>
      </c>
      <c r="I544" s="11" t="s">
        <v>423</v>
      </c>
      <c r="J544" s="11">
        <v>6895066.9278999902</v>
      </c>
      <c r="K544" s="11">
        <v>333759.82049999997</v>
      </c>
      <c r="L544" s="11" t="s">
        <v>446</v>
      </c>
      <c r="M544" s="11"/>
      <c r="N544" s="11">
        <v>68600</v>
      </c>
      <c r="O544" s="11">
        <v>0</v>
      </c>
      <c r="P544" s="11">
        <v>89000</v>
      </c>
      <c r="Q544" s="11">
        <v>0</v>
      </c>
      <c r="R544" s="11" t="s">
        <v>434</v>
      </c>
      <c r="S544" s="11"/>
      <c r="T544" s="11"/>
      <c r="U544" s="11" t="s">
        <v>434</v>
      </c>
    </row>
    <row r="545" spans="1:21">
      <c r="A545" s="11">
        <v>653</v>
      </c>
      <c r="B545" s="11" t="s">
        <v>1592</v>
      </c>
      <c r="C545" s="11" t="s">
        <v>1593</v>
      </c>
      <c r="D545" s="11" t="s">
        <v>486</v>
      </c>
      <c r="E545" s="11" t="s">
        <v>491</v>
      </c>
      <c r="F545" s="11" t="s">
        <v>491</v>
      </c>
      <c r="G545" s="11" t="s">
        <v>422</v>
      </c>
      <c r="H545" s="11" t="s">
        <v>422</v>
      </c>
      <c r="I545" s="11" t="s">
        <v>423</v>
      </c>
      <c r="J545" s="11">
        <v>6967355.6007000003</v>
      </c>
      <c r="K545" s="11">
        <v>337571.42489999899</v>
      </c>
      <c r="L545" s="11" t="s">
        <v>488</v>
      </c>
      <c r="M545" s="11"/>
      <c r="N545" s="11">
        <v>7354</v>
      </c>
      <c r="O545" s="11">
        <v>0</v>
      </c>
      <c r="P545" s="11">
        <v>8824</v>
      </c>
      <c r="Q545" s="11">
        <v>0</v>
      </c>
      <c r="R545" s="11" t="s">
        <v>434</v>
      </c>
      <c r="S545" s="11"/>
      <c r="T545" s="11"/>
      <c r="U545" s="11" t="s">
        <v>434</v>
      </c>
    </row>
    <row r="546" spans="1:21">
      <c r="A546" s="11">
        <v>654</v>
      </c>
      <c r="B546" s="11" t="s">
        <v>535</v>
      </c>
      <c r="C546" s="11" t="s">
        <v>1594</v>
      </c>
      <c r="D546" s="11" t="s">
        <v>486</v>
      </c>
      <c r="E546" s="11" t="s">
        <v>491</v>
      </c>
      <c r="F546" s="11" t="s">
        <v>491</v>
      </c>
      <c r="G546" s="11" t="s">
        <v>422</v>
      </c>
      <c r="H546" s="11" t="s">
        <v>422</v>
      </c>
      <c r="I546" s="11" t="s">
        <v>423</v>
      </c>
      <c r="J546" s="11">
        <v>6973468.4413999896</v>
      </c>
      <c r="K546" s="11">
        <v>366094.31489999901</v>
      </c>
      <c r="L546" s="11" t="s">
        <v>488</v>
      </c>
      <c r="M546" s="11"/>
      <c r="N546" s="11">
        <v>8000</v>
      </c>
      <c r="O546" s="11">
        <v>0</v>
      </c>
      <c r="P546" s="11">
        <v>10500</v>
      </c>
      <c r="Q546" s="11">
        <v>0</v>
      </c>
      <c r="R546" s="11" t="s">
        <v>434</v>
      </c>
      <c r="S546" s="11"/>
      <c r="T546" s="11"/>
      <c r="U546" s="11" t="s">
        <v>434</v>
      </c>
    </row>
    <row r="547" spans="1:21">
      <c r="A547" s="11">
        <v>655</v>
      </c>
      <c r="B547" s="11" t="s">
        <v>535</v>
      </c>
      <c r="C547" s="11" t="s">
        <v>1595</v>
      </c>
      <c r="D547" s="11" t="s">
        <v>418</v>
      </c>
      <c r="E547" s="11" t="s">
        <v>419</v>
      </c>
      <c r="F547" s="11" t="s">
        <v>420</v>
      </c>
      <c r="G547" s="11" t="s">
        <v>422</v>
      </c>
      <c r="H547" s="11" t="s">
        <v>422</v>
      </c>
      <c r="I547" s="11" t="s">
        <v>423</v>
      </c>
      <c r="J547" s="11">
        <v>7163468.0015000002</v>
      </c>
      <c r="K547" s="11">
        <v>361320.41110000003</v>
      </c>
      <c r="L547" s="11" t="s">
        <v>488</v>
      </c>
      <c r="M547" s="11"/>
      <c r="N547" s="11">
        <v>3062</v>
      </c>
      <c r="O547" s="11">
        <v>0</v>
      </c>
      <c r="P547" s="11">
        <v>4593</v>
      </c>
      <c r="Q547" s="11">
        <v>0</v>
      </c>
      <c r="R547" s="11" t="s">
        <v>434</v>
      </c>
      <c r="S547" s="11"/>
      <c r="T547" s="11"/>
      <c r="U547" s="11" t="s">
        <v>434</v>
      </c>
    </row>
    <row r="548" spans="1:21">
      <c r="A548" s="11">
        <v>657</v>
      </c>
      <c r="B548" s="11" t="s">
        <v>938</v>
      </c>
      <c r="C548" s="11" t="s">
        <v>939</v>
      </c>
      <c r="D548" s="11" t="s">
        <v>418</v>
      </c>
      <c r="E548" s="11" t="s">
        <v>419</v>
      </c>
      <c r="F548" s="11" t="s">
        <v>419</v>
      </c>
      <c r="G548" s="11" t="s">
        <v>1596</v>
      </c>
      <c r="H548" s="11" t="s">
        <v>422</v>
      </c>
      <c r="I548" s="11" t="s">
        <v>423</v>
      </c>
      <c r="J548" s="11">
        <v>7405160.8181999903</v>
      </c>
      <c r="K548" s="11">
        <v>383325.56510000001</v>
      </c>
      <c r="L548" s="11" t="s">
        <v>488</v>
      </c>
      <c r="M548" s="11"/>
      <c r="N548" s="11">
        <v>28266</v>
      </c>
      <c r="O548" s="11">
        <v>0</v>
      </c>
      <c r="P548" s="11">
        <v>42399</v>
      </c>
      <c r="Q548" s="11">
        <v>0</v>
      </c>
      <c r="R548" s="11" t="s">
        <v>434</v>
      </c>
      <c r="S548" s="11"/>
      <c r="T548" s="11"/>
      <c r="U548" s="11" t="s">
        <v>434</v>
      </c>
    </row>
    <row r="549" spans="1:21">
      <c r="A549" s="11">
        <v>658</v>
      </c>
      <c r="B549" s="11" t="s">
        <v>535</v>
      </c>
      <c r="C549" s="11" t="s">
        <v>1597</v>
      </c>
      <c r="D549" s="11" t="s">
        <v>418</v>
      </c>
      <c r="E549" s="11" t="s">
        <v>419</v>
      </c>
      <c r="F549" s="11" t="s">
        <v>419</v>
      </c>
      <c r="G549" s="11" t="s">
        <v>1598</v>
      </c>
      <c r="H549" s="11" t="s">
        <v>422</v>
      </c>
      <c r="I549" s="11" t="s">
        <v>430</v>
      </c>
      <c r="J549" s="11">
        <v>7402348.5563000003</v>
      </c>
      <c r="K549" s="11">
        <v>379699.17869999999</v>
      </c>
      <c r="L549" s="11" t="s">
        <v>488</v>
      </c>
      <c r="M549" s="11"/>
      <c r="N549" s="11">
        <v>4000</v>
      </c>
      <c r="O549" s="11">
        <v>0</v>
      </c>
      <c r="P549" s="11">
        <v>6000</v>
      </c>
      <c r="Q549" s="11">
        <v>0</v>
      </c>
      <c r="R549" s="11" t="s">
        <v>434</v>
      </c>
      <c r="S549" s="11"/>
      <c r="T549" s="11"/>
      <c r="U549" s="11" t="s">
        <v>434</v>
      </c>
    </row>
    <row r="550" spans="1:21">
      <c r="A550" s="11">
        <v>659</v>
      </c>
      <c r="B550" s="11" t="s">
        <v>1599</v>
      </c>
      <c r="C550" s="11" t="s">
        <v>1600</v>
      </c>
      <c r="D550" s="11" t="s">
        <v>418</v>
      </c>
      <c r="E550" s="11" t="s">
        <v>419</v>
      </c>
      <c r="F550" s="11" t="s">
        <v>460</v>
      </c>
      <c r="G550" s="11" t="s">
        <v>1601</v>
      </c>
      <c r="H550" s="11" t="s">
        <v>422</v>
      </c>
      <c r="I550" s="11" t="s">
        <v>423</v>
      </c>
      <c r="J550" s="11">
        <v>7465847.3102000002</v>
      </c>
      <c r="K550" s="11">
        <v>465705.95139999897</v>
      </c>
      <c r="L550" s="11" t="s">
        <v>488</v>
      </c>
      <c r="M550" s="11"/>
      <c r="N550" s="11">
        <v>400000</v>
      </c>
      <c r="O550" s="11">
        <v>0</v>
      </c>
      <c r="P550" s="11">
        <v>600000</v>
      </c>
      <c r="Q550" s="11">
        <v>0</v>
      </c>
      <c r="R550" s="11" t="s">
        <v>434</v>
      </c>
      <c r="S550" s="11"/>
      <c r="T550" s="11"/>
      <c r="U550" s="11" t="s">
        <v>434</v>
      </c>
    </row>
    <row r="551" spans="1:21">
      <c r="A551" s="11">
        <v>660</v>
      </c>
      <c r="B551" s="11" t="s">
        <v>1602</v>
      </c>
      <c r="C551" s="11" t="s">
        <v>1603</v>
      </c>
      <c r="D551" s="11" t="s">
        <v>418</v>
      </c>
      <c r="E551" s="11" t="s">
        <v>419</v>
      </c>
      <c r="F551" s="11" t="s">
        <v>460</v>
      </c>
      <c r="G551" s="11" t="s">
        <v>1604</v>
      </c>
      <c r="H551" s="11" t="s">
        <v>422</v>
      </c>
      <c r="I551" s="11" t="s">
        <v>423</v>
      </c>
      <c r="J551" s="11">
        <v>7463351.7551999902</v>
      </c>
      <c r="K551" s="11">
        <v>464740.22029999999</v>
      </c>
      <c r="L551" s="11" t="s">
        <v>488</v>
      </c>
      <c r="M551" s="11"/>
      <c r="N551" s="11">
        <v>9387</v>
      </c>
      <c r="O551" s="11">
        <v>0</v>
      </c>
      <c r="P551" s="11">
        <v>14080</v>
      </c>
      <c r="Q551" s="11">
        <v>0</v>
      </c>
      <c r="R551" s="11" t="s">
        <v>434</v>
      </c>
      <c r="S551" s="11"/>
      <c r="T551" s="11"/>
      <c r="U551" s="11" t="s">
        <v>434</v>
      </c>
    </row>
    <row r="552" spans="1:21">
      <c r="A552" s="11">
        <v>1085</v>
      </c>
      <c r="B552" s="11" t="s">
        <v>1283</v>
      </c>
      <c r="C552" s="11" t="s">
        <v>1605</v>
      </c>
      <c r="D552" s="11" t="s">
        <v>264</v>
      </c>
      <c r="E552" s="11" t="s">
        <v>468</v>
      </c>
      <c r="F552" s="11" t="s">
        <v>469</v>
      </c>
      <c r="G552" s="11" t="s">
        <v>1606</v>
      </c>
      <c r="H552" s="11" t="s">
        <v>443</v>
      </c>
      <c r="I552" s="11" t="s">
        <v>423</v>
      </c>
      <c r="J552" s="11">
        <v>6651344.7010000004</v>
      </c>
      <c r="K552" s="11">
        <v>300048.55729999999</v>
      </c>
      <c r="L552" s="11" t="s">
        <v>446</v>
      </c>
      <c r="M552" s="11" t="s">
        <v>443</v>
      </c>
      <c r="N552" s="11">
        <v>17333</v>
      </c>
      <c r="O552" s="11">
        <v>0</v>
      </c>
      <c r="P552" s="11">
        <v>26000</v>
      </c>
      <c r="Q552" s="11">
        <v>0</v>
      </c>
      <c r="R552" s="11">
        <v>565</v>
      </c>
      <c r="S552" s="11"/>
      <c r="T552" s="11"/>
      <c r="U552" s="62">
        <v>42843</v>
      </c>
    </row>
    <row r="553" spans="1:21">
      <c r="A553" s="11">
        <v>664</v>
      </c>
      <c r="B553" s="11" t="s">
        <v>641</v>
      </c>
      <c r="C553" s="11" t="s">
        <v>642</v>
      </c>
      <c r="D553" s="11" t="s">
        <v>265</v>
      </c>
      <c r="E553" s="11" t="s">
        <v>625</v>
      </c>
      <c r="F553" s="11" t="s">
        <v>625</v>
      </c>
      <c r="G553" s="11" t="s">
        <v>480</v>
      </c>
      <c r="H553" s="11" t="s">
        <v>443</v>
      </c>
      <c r="I553" s="11" t="s">
        <v>423</v>
      </c>
      <c r="J553" s="11">
        <v>6381542.0193999903</v>
      </c>
      <c r="K553" s="11">
        <v>332109.1912</v>
      </c>
      <c r="L553" s="11" t="s">
        <v>424</v>
      </c>
      <c r="M553" s="11" t="s">
        <v>443</v>
      </c>
      <c r="N553" s="11">
        <v>73670</v>
      </c>
      <c r="O553" s="11">
        <v>0</v>
      </c>
      <c r="P553" s="11">
        <v>110505</v>
      </c>
      <c r="Q553" s="11">
        <v>0</v>
      </c>
      <c r="R553" s="11" t="s">
        <v>434</v>
      </c>
      <c r="S553" s="11"/>
      <c r="T553" s="11"/>
      <c r="U553" s="11" t="s">
        <v>434</v>
      </c>
    </row>
    <row r="554" spans="1:21">
      <c r="A554" s="11">
        <v>665</v>
      </c>
      <c r="B554" s="11" t="s">
        <v>1134</v>
      </c>
      <c r="C554" s="11" t="s">
        <v>1135</v>
      </c>
      <c r="D554" s="11" t="s">
        <v>486</v>
      </c>
      <c r="E554" s="11" t="s">
        <v>491</v>
      </c>
      <c r="F554" s="11" t="s">
        <v>491</v>
      </c>
      <c r="G554" s="11" t="s">
        <v>1607</v>
      </c>
      <c r="H554" s="11" t="s">
        <v>422</v>
      </c>
      <c r="I554" s="11" t="s">
        <v>444</v>
      </c>
      <c r="J554" s="11">
        <v>6966591.0531999897</v>
      </c>
      <c r="K554" s="11">
        <v>369991.50609999901</v>
      </c>
      <c r="L554" s="11" t="s">
        <v>424</v>
      </c>
      <c r="M554" s="11" t="s">
        <v>433</v>
      </c>
      <c r="N554" s="11">
        <v>12000</v>
      </c>
      <c r="O554" s="11">
        <v>0</v>
      </c>
      <c r="P554" s="11">
        <v>18000</v>
      </c>
      <c r="Q554" s="11">
        <v>0</v>
      </c>
      <c r="R554" s="11" t="s">
        <v>434</v>
      </c>
      <c r="S554" s="11"/>
      <c r="T554" s="11"/>
      <c r="U554" s="11" t="s">
        <v>434</v>
      </c>
    </row>
    <row r="555" spans="1:21">
      <c r="A555" s="11">
        <v>666</v>
      </c>
      <c r="B555" s="11" t="s">
        <v>1134</v>
      </c>
      <c r="C555" s="11" t="s">
        <v>1135</v>
      </c>
      <c r="D555" s="11" t="s">
        <v>486</v>
      </c>
      <c r="E555" s="11" t="s">
        <v>491</v>
      </c>
      <c r="F555" s="11" t="s">
        <v>491</v>
      </c>
      <c r="G555" s="11" t="s">
        <v>1608</v>
      </c>
      <c r="H555" s="11" t="s">
        <v>422</v>
      </c>
      <c r="I555" s="11" t="s">
        <v>444</v>
      </c>
      <c r="J555" s="11">
        <v>6966638.9428000003</v>
      </c>
      <c r="K555" s="11">
        <v>369993.22580000001</v>
      </c>
      <c r="L555" s="11" t="s">
        <v>424</v>
      </c>
      <c r="M555" s="11" t="s">
        <v>433</v>
      </c>
      <c r="N555" s="11">
        <v>600</v>
      </c>
      <c r="O555" s="11">
        <v>0</v>
      </c>
      <c r="P555" s="11">
        <v>900</v>
      </c>
      <c r="Q555" s="11">
        <v>0</v>
      </c>
      <c r="R555" s="11" t="s">
        <v>434</v>
      </c>
      <c r="S555" s="11"/>
      <c r="T555" s="11"/>
      <c r="U555" s="11" t="s">
        <v>434</v>
      </c>
    </row>
    <row r="556" spans="1:21">
      <c r="A556" s="11">
        <v>667</v>
      </c>
      <c r="B556" s="11" t="s">
        <v>564</v>
      </c>
      <c r="C556" s="11" t="s">
        <v>565</v>
      </c>
      <c r="D556" s="11" t="s">
        <v>486</v>
      </c>
      <c r="E556" s="11" t="s">
        <v>491</v>
      </c>
      <c r="F556" s="11" t="s">
        <v>491</v>
      </c>
      <c r="G556" s="11" t="s">
        <v>1609</v>
      </c>
      <c r="H556" s="11" t="s">
        <v>443</v>
      </c>
      <c r="I556" s="11" t="s">
        <v>423</v>
      </c>
      <c r="J556" s="11">
        <v>6965852.7233999902</v>
      </c>
      <c r="K556" s="11">
        <v>370007.48440000002</v>
      </c>
      <c r="L556" s="11" t="s">
        <v>424</v>
      </c>
      <c r="M556" s="11" t="s">
        <v>443</v>
      </c>
      <c r="N556" s="11">
        <v>10578</v>
      </c>
      <c r="O556" s="11">
        <v>0</v>
      </c>
      <c r="P556" s="11">
        <v>16137</v>
      </c>
      <c r="Q556" s="11">
        <v>0</v>
      </c>
      <c r="R556" s="11" t="s">
        <v>434</v>
      </c>
      <c r="S556" s="11"/>
      <c r="T556" s="11"/>
      <c r="U556" s="11" t="s">
        <v>434</v>
      </c>
    </row>
    <row r="557" spans="1:21">
      <c r="A557" s="11">
        <v>668</v>
      </c>
      <c r="B557" s="11" t="s">
        <v>564</v>
      </c>
      <c r="C557" s="11" t="s">
        <v>565</v>
      </c>
      <c r="D557" s="11" t="s">
        <v>486</v>
      </c>
      <c r="E557" s="11" t="s">
        <v>491</v>
      </c>
      <c r="F557" s="11" t="s">
        <v>491</v>
      </c>
      <c r="G557" s="11" t="s">
        <v>1610</v>
      </c>
      <c r="H557" s="11" t="s">
        <v>443</v>
      </c>
      <c r="I557" s="11" t="s">
        <v>423</v>
      </c>
      <c r="J557" s="11">
        <v>6965867.9369999897</v>
      </c>
      <c r="K557" s="11">
        <v>369932.60720000003</v>
      </c>
      <c r="L557" s="11" t="s">
        <v>424</v>
      </c>
      <c r="M557" s="11" t="s">
        <v>443</v>
      </c>
      <c r="N557" s="11">
        <v>1218</v>
      </c>
      <c r="O557" s="11">
        <v>0</v>
      </c>
      <c r="P557" s="11">
        <v>1827</v>
      </c>
      <c r="Q557" s="11">
        <v>0</v>
      </c>
      <c r="R557" s="11" t="s">
        <v>434</v>
      </c>
      <c r="S557" s="11"/>
      <c r="T557" s="11"/>
      <c r="U557" s="11" t="s">
        <v>434</v>
      </c>
    </row>
    <row r="558" spans="1:21">
      <c r="A558" s="11">
        <v>669</v>
      </c>
      <c r="B558" s="11" t="s">
        <v>1120</v>
      </c>
      <c r="C558" s="11" t="s">
        <v>897</v>
      </c>
      <c r="D558" s="11" t="s">
        <v>486</v>
      </c>
      <c r="E558" s="11" t="s">
        <v>491</v>
      </c>
      <c r="F558" s="11" t="s">
        <v>491</v>
      </c>
      <c r="G558" s="11" t="s">
        <v>1611</v>
      </c>
      <c r="H558" s="11" t="s">
        <v>443</v>
      </c>
      <c r="I558" s="11" t="s">
        <v>444</v>
      </c>
      <c r="J558" s="11">
        <v>6965442.3997999895</v>
      </c>
      <c r="K558" s="11">
        <v>370204.64679999999</v>
      </c>
      <c r="L558" s="11" t="s">
        <v>446</v>
      </c>
      <c r="M558" s="11" t="s">
        <v>443</v>
      </c>
      <c r="N558" s="11">
        <v>15772</v>
      </c>
      <c r="O558" s="11">
        <v>0</v>
      </c>
      <c r="P558" s="11">
        <v>23658</v>
      </c>
      <c r="Q558" s="11">
        <v>0</v>
      </c>
      <c r="R558" s="11" t="s">
        <v>434</v>
      </c>
      <c r="S558" s="11"/>
      <c r="T558" s="11"/>
      <c r="U558" s="11" t="s">
        <v>434</v>
      </c>
    </row>
    <row r="559" spans="1:21">
      <c r="A559" s="11">
        <v>670</v>
      </c>
      <c r="B559" s="11" t="s">
        <v>1403</v>
      </c>
      <c r="C559" s="11" t="s">
        <v>1404</v>
      </c>
      <c r="D559" s="11" t="s">
        <v>486</v>
      </c>
      <c r="E559" s="11" t="s">
        <v>491</v>
      </c>
      <c r="F559" s="11" t="s">
        <v>491</v>
      </c>
      <c r="G559" s="11" t="s">
        <v>1612</v>
      </c>
      <c r="H559" s="11" t="s">
        <v>443</v>
      </c>
      <c r="I559" s="11" t="s">
        <v>430</v>
      </c>
      <c r="J559" s="11">
        <v>6967929.5406999895</v>
      </c>
      <c r="K559" s="11">
        <v>366485.60609999998</v>
      </c>
      <c r="L559" s="11" t="s">
        <v>424</v>
      </c>
      <c r="M559" s="11" t="s">
        <v>443</v>
      </c>
      <c r="N559" s="11">
        <v>5200</v>
      </c>
      <c r="O559" s="11">
        <v>0</v>
      </c>
      <c r="P559" s="11">
        <v>7800</v>
      </c>
      <c r="Q559" s="11">
        <v>0</v>
      </c>
      <c r="R559" s="11" t="s">
        <v>434</v>
      </c>
      <c r="S559" s="11"/>
      <c r="T559" s="11"/>
      <c r="U559" s="11" t="s">
        <v>434</v>
      </c>
    </row>
    <row r="560" spans="1:21">
      <c r="A560" s="11">
        <v>671</v>
      </c>
      <c r="B560" s="11" t="s">
        <v>1125</v>
      </c>
      <c r="C560" s="11" t="s">
        <v>541</v>
      </c>
      <c r="D560" s="11" t="s">
        <v>486</v>
      </c>
      <c r="E560" s="11" t="s">
        <v>491</v>
      </c>
      <c r="F560" s="11" t="s">
        <v>491</v>
      </c>
      <c r="G560" s="11" t="s">
        <v>1613</v>
      </c>
      <c r="H560" s="11" t="s">
        <v>422</v>
      </c>
      <c r="I560" s="11" t="s">
        <v>444</v>
      </c>
      <c r="J560" s="11">
        <v>6966484.1323999902</v>
      </c>
      <c r="K560" s="11">
        <v>362836.20120000001</v>
      </c>
      <c r="L560" s="11" t="s">
        <v>488</v>
      </c>
      <c r="M560" s="11" t="s">
        <v>433</v>
      </c>
      <c r="N560" s="11">
        <v>3200</v>
      </c>
      <c r="O560" s="11">
        <v>0</v>
      </c>
      <c r="P560" s="11">
        <v>4800</v>
      </c>
      <c r="Q560" s="11">
        <v>0</v>
      </c>
      <c r="R560" s="11" t="s">
        <v>434</v>
      </c>
      <c r="S560" s="11"/>
      <c r="T560" s="11"/>
      <c r="U560" s="11" t="s">
        <v>434</v>
      </c>
    </row>
    <row r="561" spans="1:21">
      <c r="A561" s="11">
        <v>1071</v>
      </c>
      <c r="B561" s="11" t="s">
        <v>548</v>
      </c>
      <c r="C561" s="11" t="s">
        <v>549</v>
      </c>
      <c r="D561" s="11" t="s">
        <v>486</v>
      </c>
      <c r="E561" s="11" t="s">
        <v>491</v>
      </c>
      <c r="F561" s="11" t="s">
        <v>491</v>
      </c>
      <c r="G561" s="11" t="s">
        <v>1614</v>
      </c>
      <c r="H561" s="11" t="s">
        <v>422</v>
      </c>
      <c r="I561" s="11" t="s">
        <v>444</v>
      </c>
      <c r="J561" s="11">
        <v>6968912.6545000002</v>
      </c>
      <c r="K561" s="11">
        <v>366981.96470000001</v>
      </c>
      <c r="L561" s="11" t="s">
        <v>424</v>
      </c>
      <c r="M561" s="11"/>
      <c r="N561" s="11">
        <v>28200</v>
      </c>
      <c r="O561" s="11">
        <v>0</v>
      </c>
      <c r="P561" s="11">
        <v>42300</v>
      </c>
      <c r="Q561" s="11">
        <v>0</v>
      </c>
      <c r="R561" s="11">
        <v>531</v>
      </c>
      <c r="S561" s="11"/>
      <c r="T561" s="11"/>
      <c r="U561" s="62">
        <v>32279</v>
      </c>
    </row>
    <row r="562" spans="1:21">
      <c r="A562" s="11">
        <v>1072</v>
      </c>
      <c r="B562" s="11" t="s">
        <v>548</v>
      </c>
      <c r="C562" s="11" t="s">
        <v>549</v>
      </c>
      <c r="D562" s="11" t="s">
        <v>486</v>
      </c>
      <c r="E562" s="11" t="s">
        <v>491</v>
      </c>
      <c r="F562" s="11" t="s">
        <v>491</v>
      </c>
      <c r="G562" s="11" t="s">
        <v>1615</v>
      </c>
      <c r="H562" s="11" t="s">
        <v>422</v>
      </c>
      <c r="I562" s="11" t="s">
        <v>444</v>
      </c>
      <c r="J562" s="11">
        <v>6968943.8754000003</v>
      </c>
      <c r="K562" s="11">
        <v>367011.5981</v>
      </c>
      <c r="L562" s="11" t="s">
        <v>424</v>
      </c>
      <c r="M562" s="11"/>
      <c r="N562" s="11">
        <v>2800</v>
      </c>
      <c r="O562" s="11">
        <v>0</v>
      </c>
      <c r="P562" s="11">
        <v>4200</v>
      </c>
      <c r="Q562" s="11">
        <v>0</v>
      </c>
      <c r="R562" s="11">
        <v>531</v>
      </c>
      <c r="S562" s="11"/>
      <c r="T562" s="11"/>
      <c r="U562" s="62">
        <v>32279</v>
      </c>
    </row>
    <row r="563" spans="1:21">
      <c r="A563" s="11">
        <v>686</v>
      </c>
      <c r="B563" s="11" t="s">
        <v>1480</v>
      </c>
      <c r="C563" s="11" t="s">
        <v>1481</v>
      </c>
      <c r="D563" s="11" t="s">
        <v>486</v>
      </c>
      <c r="E563" s="11" t="s">
        <v>491</v>
      </c>
      <c r="F563" s="11" t="s">
        <v>502</v>
      </c>
      <c r="G563" s="11" t="s">
        <v>1616</v>
      </c>
      <c r="H563" s="11" t="s">
        <v>422</v>
      </c>
      <c r="I563" s="11" t="s">
        <v>430</v>
      </c>
      <c r="J563" s="11">
        <v>6958011.2498000003</v>
      </c>
      <c r="K563" s="11">
        <v>375495.06939999998</v>
      </c>
      <c r="L563" s="11" t="s">
        <v>424</v>
      </c>
      <c r="M563" s="11"/>
      <c r="N563" s="11">
        <v>576882</v>
      </c>
      <c r="O563" s="11">
        <v>0</v>
      </c>
      <c r="P563" s="11">
        <v>865323</v>
      </c>
      <c r="Q563" s="11">
        <v>0</v>
      </c>
      <c r="R563" s="11">
        <v>122</v>
      </c>
      <c r="S563" s="11">
        <v>612</v>
      </c>
      <c r="T563" s="62">
        <v>39910</v>
      </c>
      <c r="U563" s="62">
        <v>42384</v>
      </c>
    </row>
    <row r="564" spans="1:21">
      <c r="A564" s="11">
        <v>687</v>
      </c>
      <c r="B564" s="11" t="s">
        <v>514</v>
      </c>
      <c r="C564" s="11" t="s">
        <v>519</v>
      </c>
      <c r="D564" s="11" t="s">
        <v>486</v>
      </c>
      <c r="E564" s="11" t="s">
        <v>520</v>
      </c>
      <c r="F564" s="11" t="s">
        <v>521</v>
      </c>
      <c r="G564" s="11" t="s">
        <v>1617</v>
      </c>
      <c r="H564" s="11" t="s">
        <v>483</v>
      </c>
      <c r="I564" s="11" t="s">
        <v>523</v>
      </c>
      <c r="J564" s="11">
        <v>7076521.2962999903</v>
      </c>
      <c r="K564" s="11">
        <v>452559.27720000001</v>
      </c>
      <c r="L564" s="11" t="s">
        <v>446</v>
      </c>
      <c r="M564" s="11" t="s">
        <v>452</v>
      </c>
      <c r="N564" s="11">
        <v>757647</v>
      </c>
      <c r="O564" s="11">
        <v>730566</v>
      </c>
      <c r="P564" s="11">
        <v>1515294</v>
      </c>
      <c r="Q564" s="11">
        <v>1461133</v>
      </c>
      <c r="R564" s="11">
        <v>2900</v>
      </c>
      <c r="S564" s="11">
        <v>1514</v>
      </c>
      <c r="T564" s="62">
        <v>40695</v>
      </c>
      <c r="U564" s="62">
        <v>42726</v>
      </c>
    </row>
    <row r="565" spans="1:21">
      <c r="A565" s="11">
        <v>689</v>
      </c>
      <c r="B565" s="11" t="s">
        <v>514</v>
      </c>
      <c r="C565" s="11" t="s">
        <v>515</v>
      </c>
      <c r="D565" s="11" t="s">
        <v>266</v>
      </c>
      <c r="E565" s="11" t="s">
        <v>516</v>
      </c>
      <c r="F565" s="11" t="s">
        <v>683</v>
      </c>
      <c r="G565" s="11" t="s">
        <v>1618</v>
      </c>
      <c r="H565" s="11" t="s">
        <v>422</v>
      </c>
      <c r="I565" s="11" t="s">
        <v>423</v>
      </c>
      <c r="J565" s="11">
        <v>6226845.1024000002</v>
      </c>
      <c r="K565" s="11">
        <v>370196.59709999902</v>
      </c>
      <c r="L565" s="11" t="s">
        <v>424</v>
      </c>
      <c r="M565" s="11"/>
      <c r="N565" s="11">
        <v>1450000</v>
      </c>
      <c r="O565" s="11">
        <v>0</v>
      </c>
      <c r="P565" s="11">
        <v>2175000</v>
      </c>
      <c r="Q565" s="11">
        <v>0</v>
      </c>
      <c r="R565" s="11" t="s">
        <v>434</v>
      </c>
      <c r="S565" s="11">
        <v>1485</v>
      </c>
      <c r="T565" s="62">
        <v>42126</v>
      </c>
      <c r="U565" s="11" t="s">
        <v>434</v>
      </c>
    </row>
    <row r="566" spans="1:21">
      <c r="A566" s="11">
        <v>690</v>
      </c>
      <c r="B566" s="11" t="s">
        <v>514</v>
      </c>
      <c r="C566" s="11" t="s">
        <v>515</v>
      </c>
      <c r="D566" s="11" t="s">
        <v>266</v>
      </c>
      <c r="E566" s="11" t="s">
        <v>516</v>
      </c>
      <c r="F566" s="11" t="s">
        <v>683</v>
      </c>
      <c r="G566" s="11" t="s">
        <v>1619</v>
      </c>
      <c r="H566" s="11" t="s">
        <v>422</v>
      </c>
      <c r="I566" s="11" t="s">
        <v>423</v>
      </c>
      <c r="J566" s="11">
        <v>6226830.5503000002</v>
      </c>
      <c r="K566" s="11">
        <v>371088.24469999899</v>
      </c>
      <c r="L566" s="11" t="s">
        <v>424</v>
      </c>
      <c r="M566" s="11"/>
      <c r="N566" s="11">
        <v>1450000</v>
      </c>
      <c r="O566" s="11">
        <v>0</v>
      </c>
      <c r="P566" s="11">
        <v>2175000</v>
      </c>
      <c r="Q566" s="11">
        <v>0</v>
      </c>
      <c r="R566" s="11" t="s">
        <v>434</v>
      </c>
      <c r="S566" s="11">
        <v>1485</v>
      </c>
      <c r="T566" s="62">
        <v>42126</v>
      </c>
      <c r="U566" s="11" t="s">
        <v>434</v>
      </c>
    </row>
    <row r="567" spans="1:21">
      <c r="A567" s="11">
        <v>1073</v>
      </c>
      <c r="B567" s="11" t="s">
        <v>970</v>
      </c>
      <c r="C567" s="11" t="s">
        <v>971</v>
      </c>
      <c r="D567" s="11" t="s">
        <v>264</v>
      </c>
      <c r="E567" s="11" t="s">
        <v>449</v>
      </c>
      <c r="F567" s="11" t="s">
        <v>772</v>
      </c>
      <c r="G567" s="11" t="s">
        <v>583</v>
      </c>
      <c r="H567" s="11" t="s">
        <v>422</v>
      </c>
      <c r="I567" s="11" t="s">
        <v>430</v>
      </c>
      <c r="J567" s="11">
        <v>6552753.4901000001</v>
      </c>
      <c r="K567" s="11">
        <v>305908.75760000001</v>
      </c>
      <c r="L567" s="11" t="s">
        <v>488</v>
      </c>
      <c r="M567" s="11"/>
      <c r="N567" s="11">
        <v>42518</v>
      </c>
      <c r="O567" s="11">
        <v>0</v>
      </c>
      <c r="P567" s="11">
        <v>63777</v>
      </c>
      <c r="Q567" s="11">
        <v>0</v>
      </c>
      <c r="R567" s="11" t="s">
        <v>434</v>
      </c>
      <c r="S567" s="11"/>
      <c r="T567" s="11"/>
      <c r="U567" s="11" t="s">
        <v>434</v>
      </c>
    </row>
    <row r="568" spans="1:21">
      <c r="A568" s="11">
        <v>1074</v>
      </c>
      <c r="B568" s="11" t="s">
        <v>970</v>
      </c>
      <c r="C568" s="11" t="s">
        <v>971</v>
      </c>
      <c r="D568" s="11" t="s">
        <v>264</v>
      </c>
      <c r="E568" s="11" t="s">
        <v>449</v>
      </c>
      <c r="F568" s="11" t="s">
        <v>772</v>
      </c>
      <c r="G568" s="11" t="s">
        <v>1620</v>
      </c>
      <c r="H568" s="11" t="s">
        <v>422</v>
      </c>
      <c r="I568" s="11" t="s">
        <v>430</v>
      </c>
      <c r="J568" s="11">
        <v>6552717.7713000001</v>
      </c>
      <c r="K568" s="11">
        <v>306041.31410000002</v>
      </c>
      <c r="L568" s="11" t="s">
        <v>488</v>
      </c>
      <c r="M568" s="11"/>
      <c r="N568" s="11">
        <v>2678</v>
      </c>
      <c r="O568" s="11">
        <v>0</v>
      </c>
      <c r="P568" s="11">
        <v>4017</v>
      </c>
      <c r="Q568" s="11">
        <v>0</v>
      </c>
      <c r="R568" s="11" t="s">
        <v>434</v>
      </c>
      <c r="S568" s="11"/>
      <c r="T568" s="11"/>
      <c r="U568" s="11" t="s">
        <v>434</v>
      </c>
    </row>
    <row r="569" spans="1:21">
      <c r="A569" s="11">
        <v>1075</v>
      </c>
      <c r="B569" s="11" t="s">
        <v>1621</v>
      </c>
      <c r="C569" s="11" t="s">
        <v>1622</v>
      </c>
      <c r="D569" s="11" t="s">
        <v>264</v>
      </c>
      <c r="E569" s="11" t="s">
        <v>449</v>
      </c>
      <c r="F569" s="11" t="s">
        <v>772</v>
      </c>
      <c r="G569" s="11" t="s">
        <v>1623</v>
      </c>
      <c r="H569" s="11" t="s">
        <v>422</v>
      </c>
      <c r="I569" s="11" t="s">
        <v>423</v>
      </c>
      <c r="J569" s="11">
        <v>6543949.4228999903</v>
      </c>
      <c r="K569" s="11">
        <v>303825.38530000002</v>
      </c>
      <c r="L569" s="11" t="s">
        <v>424</v>
      </c>
      <c r="M569" s="11" t="s">
        <v>431</v>
      </c>
      <c r="N569" s="11">
        <v>380</v>
      </c>
      <c r="O569" s="11">
        <v>0</v>
      </c>
      <c r="P569" s="11">
        <v>570</v>
      </c>
      <c r="Q569" s="11">
        <v>0</v>
      </c>
      <c r="R569" s="11">
        <v>334</v>
      </c>
      <c r="S569" s="11"/>
      <c r="T569" s="11"/>
      <c r="U569" s="62">
        <v>31485</v>
      </c>
    </row>
    <row r="570" spans="1:21">
      <c r="A570" s="11">
        <v>1076</v>
      </c>
      <c r="B570" s="11" t="s">
        <v>1621</v>
      </c>
      <c r="C570" s="11" t="s">
        <v>1622</v>
      </c>
      <c r="D570" s="11" t="s">
        <v>264</v>
      </c>
      <c r="E570" s="11" t="s">
        <v>449</v>
      </c>
      <c r="F570" s="11" t="s">
        <v>772</v>
      </c>
      <c r="G570" s="11" t="s">
        <v>1624</v>
      </c>
      <c r="H570" s="11" t="s">
        <v>422</v>
      </c>
      <c r="I570" s="11" t="s">
        <v>423</v>
      </c>
      <c r="J570" s="11">
        <v>6543949.4228999903</v>
      </c>
      <c r="K570" s="11">
        <v>303804.74780000001</v>
      </c>
      <c r="L570" s="11" t="s">
        <v>424</v>
      </c>
      <c r="M570" s="11" t="s">
        <v>431</v>
      </c>
      <c r="N570" s="11">
        <v>1400</v>
      </c>
      <c r="O570" s="11">
        <v>0</v>
      </c>
      <c r="P570" s="11">
        <v>2100</v>
      </c>
      <c r="Q570" s="11">
        <v>0</v>
      </c>
      <c r="R570" s="11">
        <v>334</v>
      </c>
      <c r="S570" s="11"/>
      <c r="T570" s="11"/>
      <c r="U570" s="62">
        <v>31485</v>
      </c>
    </row>
    <row r="571" spans="1:21">
      <c r="A571" s="11">
        <v>696</v>
      </c>
      <c r="B571" s="11" t="s">
        <v>1319</v>
      </c>
      <c r="C571" s="11" t="s">
        <v>1320</v>
      </c>
      <c r="D571" s="11" t="s">
        <v>264</v>
      </c>
      <c r="E571" s="11" t="s">
        <v>468</v>
      </c>
      <c r="F571" s="11" t="s">
        <v>469</v>
      </c>
      <c r="G571" s="11" t="s">
        <v>1625</v>
      </c>
      <c r="H571" s="11" t="s">
        <v>422</v>
      </c>
      <c r="I571" s="11" t="s">
        <v>444</v>
      </c>
      <c r="J571" s="11">
        <v>6656983.7632999904</v>
      </c>
      <c r="K571" s="11">
        <v>299091.24419999903</v>
      </c>
      <c r="L571" s="11" t="s">
        <v>424</v>
      </c>
      <c r="M571" s="11" t="s">
        <v>433</v>
      </c>
      <c r="N571" s="11">
        <v>54000</v>
      </c>
      <c r="O571" s="11">
        <v>0</v>
      </c>
      <c r="P571" s="11">
        <v>81000</v>
      </c>
      <c r="Q571" s="11">
        <v>0</v>
      </c>
      <c r="R571" s="11" t="s">
        <v>434</v>
      </c>
      <c r="S571" s="11"/>
      <c r="T571" s="11"/>
      <c r="U571" s="11" t="s">
        <v>434</v>
      </c>
    </row>
    <row r="572" spans="1:21">
      <c r="A572" s="11">
        <v>699</v>
      </c>
      <c r="B572" s="11" t="s">
        <v>1319</v>
      </c>
      <c r="C572" s="11" t="s">
        <v>1320</v>
      </c>
      <c r="D572" s="11" t="s">
        <v>264</v>
      </c>
      <c r="E572" s="11" t="s">
        <v>468</v>
      </c>
      <c r="F572" s="11" t="s">
        <v>469</v>
      </c>
      <c r="G572" s="11" t="s">
        <v>1625</v>
      </c>
      <c r="H572" s="11" t="s">
        <v>443</v>
      </c>
      <c r="I572" s="11" t="s">
        <v>444</v>
      </c>
      <c r="J572" s="11">
        <v>6656921.0569000002</v>
      </c>
      <c r="K572" s="11">
        <v>299157.52240000002</v>
      </c>
      <c r="L572" s="11" t="s">
        <v>446</v>
      </c>
      <c r="M572" s="11" t="s">
        <v>443</v>
      </c>
      <c r="N572" s="11">
        <v>49087</v>
      </c>
      <c r="O572" s="11">
        <v>44225</v>
      </c>
      <c r="P572" s="11">
        <v>73630</v>
      </c>
      <c r="Q572" s="11">
        <v>66337</v>
      </c>
      <c r="R572" s="11">
        <v>1350</v>
      </c>
      <c r="S572" s="11"/>
      <c r="T572" s="11"/>
      <c r="U572" s="62">
        <v>42620</v>
      </c>
    </row>
    <row r="573" spans="1:21">
      <c r="A573" s="11">
        <v>700</v>
      </c>
      <c r="B573" s="11" t="s">
        <v>1319</v>
      </c>
      <c r="C573" s="11" t="s">
        <v>1320</v>
      </c>
      <c r="D573" s="11" t="s">
        <v>264</v>
      </c>
      <c r="E573" s="11" t="s">
        <v>468</v>
      </c>
      <c r="F573" s="11" t="s">
        <v>469</v>
      </c>
      <c r="G573" s="11" t="s">
        <v>1626</v>
      </c>
      <c r="H573" s="11" t="s">
        <v>422</v>
      </c>
      <c r="I573" s="11" t="s">
        <v>444</v>
      </c>
      <c r="J573" s="11">
        <v>6657088.9353999896</v>
      </c>
      <c r="K573" s="11">
        <v>299030.52219999902</v>
      </c>
      <c r="L573" s="11" t="s">
        <v>424</v>
      </c>
      <c r="M573" s="11" t="s">
        <v>433</v>
      </c>
      <c r="N573" s="11">
        <v>375000</v>
      </c>
      <c r="O573" s="11">
        <v>0</v>
      </c>
      <c r="P573" s="11">
        <v>562500</v>
      </c>
      <c r="Q573" s="11">
        <v>0</v>
      </c>
      <c r="R573" s="11">
        <v>224</v>
      </c>
      <c r="S573" s="11"/>
      <c r="T573" s="11"/>
      <c r="U573" s="62">
        <v>39136</v>
      </c>
    </row>
    <row r="574" spans="1:21">
      <c r="A574" s="11">
        <v>701</v>
      </c>
      <c r="B574" s="11" t="s">
        <v>1319</v>
      </c>
      <c r="C574" s="11" t="s">
        <v>1320</v>
      </c>
      <c r="D574" s="11" t="s">
        <v>264</v>
      </c>
      <c r="E574" s="11" t="s">
        <v>468</v>
      </c>
      <c r="F574" s="11" t="s">
        <v>469</v>
      </c>
      <c r="G574" s="11" t="s">
        <v>983</v>
      </c>
      <c r="H574" s="11" t="s">
        <v>422</v>
      </c>
      <c r="I574" s="11" t="s">
        <v>444</v>
      </c>
      <c r="J574" s="11">
        <v>6657062.7416000003</v>
      </c>
      <c r="K574" s="11">
        <v>299091.24419999903</v>
      </c>
      <c r="L574" s="11" t="s">
        <v>424</v>
      </c>
      <c r="M574" s="11"/>
      <c r="N574" s="11">
        <v>800</v>
      </c>
      <c r="O574" s="11">
        <v>0</v>
      </c>
      <c r="P574" s="11">
        <v>1100</v>
      </c>
      <c r="Q574" s="11">
        <v>0</v>
      </c>
      <c r="R574" s="11" t="s">
        <v>434</v>
      </c>
      <c r="S574" s="11"/>
      <c r="T574" s="11"/>
      <c r="U574" s="11" t="s">
        <v>434</v>
      </c>
    </row>
    <row r="575" spans="1:21">
      <c r="A575" s="11">
        <v>702</v>
      </c>
      <c r="B575" s="11" t="s">
        <v>797</v>
      </c>
      <c r="C575" s="11" t="s">
        <v>798</v>
      </c>
      <c r="D575" s="11" t="s">
        <v>264</v>
      </c>
      <c r="E575" s="11" t="s">
        <v>468</v>
      </c>
      <c r="F575" s="11" t="s">
        <v>469</v>
      </c>
      <c r="G575" s="11" t="s">
        <v>1627</v>
      </c>
      <c r="H575" s="11" t="s">
        <v>422</v>
      </c>
      <c r="I575" s="11" t="s">
        <v>778</v>
      </c>
      <c r="J575" s="11">
        <v>6654437.0921999896</v>
      </c>
      <c r="K575" s="11">
        <v>299994.63860000001</v>
      </c>
      <c r="L575" s="11" t="s">
        <v>424</v>
      </c>
      <c r="M575" s="11" t="s">
        <v>433</v>
      </c>
      <c r="N575" s="11">
        <v>6240</v>
      </c>
      <c r="O575" s="11">
        <v>0</v>
      </c>
      <c r="P575" s="11">
        <v>9360</v>
      </c>
      <c r="Q575" s="11">
        <v>0</v>
      </c>
      <c r="R575" s="11" t="s">
        <v>434</v>
      </c>
      <c r="S575" s="11"/>
      <c r="T575" s="11"/>
      <c r="U575" s="11" t="s">
        <v>434</v>
      </c>
    </row>
    <row r="576" spans="1:21">
      <c r="A576" s="11">
        <v>703</v>
      </c>
      <c r="B576" s="11" t="s">
        <v>767</v>
      </c>
      <c r="C576" s="11" t="s">
        <v>768</v>
      </c>
      <c r="D576" s="11" t="s">
        <v>264</v>
      </c>
      <c r="E576" s="11" t="s">
        <v>468</v>
      </c>
      <c r="F576" s="11" t="s">
        <v>469</v>
      </c>
      <c r="G576" s="11" t="s">
        <v>1628</v>
      </c>
      <c r="H576" s="11" t="s">
        <v>422</v>
      </c>
      <c r="I576" s="11" t="s">
        <v>423</v>
      </c>
      <c r="J576" s="11">
        <v>6650984.0428999905</v>
      </c>
      <c r="K576" s="11">
        <v>300302.04479999997</v>
      </c>
      <c r="L576" s="11" t="s">
        <v>424</v>
      </c>
      <c r="M576" s="11" t="s">
        <v>433</v>
      </c>
      <c r="N576" s="11">
        <v>31500</v>
      </c>
      <c r="O576" s="11">
        <v>0</v>
      </c>
      <c r="P576" s="11">
        <v>47250</v>
      </c>
      <c r="Q576" s="11">
        <v>0</v>
      </c>
      <c r="R576" s="11" t="s">
        <v>434</v>
      </c>
      <c r="S576" s="11"/>
      <c r="T576" s="11"/>
      <c r="U576" s="11" t="s">
        <v>434</v>
      </c>
    </row>
    <row r="577" spans="1:21">
      <c r="A577" s="11">
        <v>704</v>
      </c>
      <c r="B577" s="11" t="s">
        <v>767</v>
      </c>
      <c r="C577" s="11" t="s">
        <v>768</v>
      </c>
      <c r="D577" s="11" t="s">
        <v>264</v>
      </c>
      <c r="E577" s="11" t="s">
        <v>468</v>
      </c>
      <c r="F577" s="11" t="s">
        <v>469</v>
      </c>
      <c r="G577" s="11" t="s">
        <v>1629</v>
      </c>
      <c r="H577" s="11" t="s">
        <v>422</v>
      </c>
      <c r="I577" s="11" t="s">
        <v>444</v>
      </c>
      <c r="J577" s="11">
        <v>6650909.4302000003</v>
      </c>
      <c r="K577" s="11">
        <v>300136.54759999999</v>
      </c>
      <c r="L577" s="11" t="s">
        <v>424</v>
      </c>
      <c r="M577" s="11" t="s">
        <v>433</v>
      </c>
      <c r="N577" s="11">
        <v>227900</v>
      </c>
      <c r="O577" s="11">
        <v>0</v>
      </c>
      <c r="P577" s="11">
        <v>341850</v>
      </c>
      <c r="Q577" s="11">
        <v>0</v>
      </c>
      <c r="R577" s="11">
        <v>722</v>
      </c>
      <c r="S577" s="11" t="s">
        <v>452</v>
      </c>
      <c r="T577" s="11" t="s">
        <v>452</v>
      </c>
      <c r="U577" s="62">
        <v>30502</v>
      </c>
    </row>
    <row r="578" spans="1:21">
      <c r="A578" s="11">
        <v>705</v>
      </c>
      <c r="B578" s="11" t="s">
        <v>1254</v>
      </c>
      <c r="C578" s="11" t="s">
        <v>1255</v>
      </c>
      <c r="D578" s="11" t="s">
        <v>264</v>
      </c>
      <c r="E578" s="11" t="s">
        <v>468</v>
      </c>
      <c r="F578" s="11" t="s">
        <v>469</v>
      </c>
      <c r="G578" s="11" t="s">
        <v>1630</v>
      </c>
      <c r="H578" s="11" t="s">
        <v>422</v>
      </c>
      <c r="I578" s="11" t="s">
        <v>471</v>
      </c>
      <c r="J578" s="11">
        <v>6651333.7437000005</v>
      </c>
      <c r="K578" s="11">
        <v>300208.93070000003</v>
      </c>
      <c r="L578" s="11" t="s">
        <v>424</v>
      </c>
      <c r="M578" s="11" t="s">
        <v>433</v>
      </c>
      <c r="N578" s="11">
        <v>58830</v>
      </c>
      <c r="O578" s="11">
        <v>0</v>
      </c>
      <c r="P578" s="11">
        <v>88245</v>
      </c>
      <c r="Q578" s="11">
        <v>0</v>
      </c>
      <c r="R578" s="11" t="s">
        <v>434</v>
      </c>
      <c r="S578" s="11">
        <v>1662</v>
      </c>
      <c r="T578" s="11" t="s">
        <v>1257</v>
      </c>
      <c r="U578" s="11" t="s">
        <v>434</v>
      </c>
    </row>
    <row r="579" spans="1:21">
      <c r="A579" s="11">
        <v>706</v>
      </c>
      <c r="B579" s="11" t="s">
        <v>1254</v>
      </c>
      <c r="C579" s="11" t="s">
        <v>1255</v>
      </c>
      <c r="D579" s="11" t="s">
        <v>264</v>
      </c>
      <c r="E579" s="11" t="s">
        <v>468</v>
      </c>
      <c r="F579" s="11" t="s">
        <v>469</v>
      </c>
      <c r="G579" s="11" t="s">
        <v>1631</v>
      </c>
      <c r="H579" s="11" t="s">
        <v>422</v>
      </c>
      <c r="I579" s="11" t="s">
        <v>471</v>
      </c>
      <c r="J579" s="11">
        <v>6651333.7437000005</v>
      </c>
      <c r="K579" s="11">
        <v>300263.699599999</v>
      </c>
      <c r="L579" s="11" t="s">
        <v>424</v>
      </c>
      <c r="M579" s="11" t="s">
        <v>433</v>
      </c>
      <c r="N579" s="11">
        <v>4800</v>
      </c>
      <c r="O579" s="11">
        <v>0</v>
      </c>
      <c r="P579" s="11">
        <v>7200</v>
      </c>
      <c r="Q579" s="11">
        <v>0</v>
      </c>
      <c r="R579" s="11" t="s">
        <v>434</v>
      </c>
      <c r="S579" s="11">
        <v>1662</v>
      </c>
      <c r="T579" s="11" t="s">
        <v>1257</v>
      </c>
      <c r="U579" s="11" t="s">
        <v>434</v>
      </c>
    </row>
    <row r="580" spans="1:21">
      <c r="A580" s="11">
        <v>707</v>
      </c>
      <c r="B580" s="11" t="s">
        <v>1254</v>
      </c>
      <c r="C580" s="11" t="s">
        <v>1255</v>
      </c>
      <c r="D580" s="11" t="s">
        <v>264</v>
      </c>
      <c r="E580" s="11" t="s">
        <v>468</v>
      </c>
      <c r="F580" s="11" t="s">
        <v>469</v>
      </c>
      <c r="G580" s="11" t="s">
        <v>1632</v>
      </c>
      <c r="H580" s="11" t="s">
        <v>422</v>
      </c>
      <c r="I580" s="11" t="s">
        <v>471</v>
      </c>
      <c r="J580" s="11">
        <v>6651280.5623000003</v>
      </c>
      <c r="K580" s="11">
        <v>300285.13089999999</v>
      </c>
      <c r="L580" s="11" t="s">
        <v>424</v>
      </c>
      <c r="M580" s="11" t="s">
        <v>433</v>
      </c>
      <c r="N580" s="11">
        <v>10400</v>
      </c>
      <c r="O580" s="11">
        <v>0</v>
      </c>
      <c r="P580" s="11">
        <v>15600</v>
      </c>
      <c r="Q580" s="11">
        <v>0</v>
      </c>
      <c r="R580" s="11" t="s">
        <v>434</v>
      </c>
      <c r="S580" s="11">
        <v>1662</v>
      </c>
      <c r="T580" s="11" t="s">
        <v>1257</v>
      </c>
      <c r="U580" s="11" t="s">
        <v>434</v>
      </c>
    </row>
    <row r="581" spans="1:21">
      <c r="A581" s="11">
        <v>708</v>
      </c>
      <c r="B581" s="11" t="s">
        <v>1254</v>
      </c>
      <c r="C581" s="11" t="s">
        <v>1255</v>
      </c>
      <c r="D581" s="11" t="s">
        <v>264</v>
      </c>
      <c r="E581" s="11" t="s">
        <v>468</v>
      </c>
      <c r="F581" s="11" t="s">
        <v>469</v>
      </c>
      <c r="G581" s="11" t="s">
        <v>1633</v>
      </c>
      <c r="H581" s="11" t="s">
        <v>422</v>
      </c>
      <c r="I581" s="11" t="s">
        <v>471</v>
      </c>
      <c r="J581" s="11">
        <v>6651255.1622000001</v>
      </c>
      <c r="K581" s="11">
        <v>300267.66839999898</v>
      </c>
      <c r="L581" s="11" t="s">
        <v>424</v>
      </c>
      <c r="M581" s="11" t="s">
        <v>433</v>
      </c>
      <c r="N581" s="11">
        <v>23808</v>
      </c>
      <c r="O581" s="11">
        <v>0</v>
      </c>
      <c r="P581" s="11">
        <v>35712</v>
      </c>
      <c r="Q581" s="11">
        <v>0</v>
      </c>
      <c r="R581" s="11" t="s">
        <v>434</v>
      </c>
      <c r="S581" s="11">
        <v>1662</v>
      </c>
      <c r="T581" s="11" t="s">
        <v>1257</v>
      </c>
      <c r="U581" s="11" t="s">
        <v>434</v>
      </c>
    </row>
    <row r="582" spans="1:21">
      <c r="A582" s="11">
        <v>709</v>
      </c>
      <c r="B582" s="11" t="s">
        <v>832</v>
      </c>
      <c r="C582" s="11" t="s">
        <v>1634</v>
      </c>
      <c r="D582" s="11" t="s">
        <v>264</v>
      </c>
      <c r="E582" s="11" t="s">
        <v>468</v>
      </c>
      <c r="F582" s="11" t="s">
        <v>469</v>
      </c>
      <c r="G582" s="11" t="s">
        <v>1635</v>
      </c>
      <c r="H582" s="11" t="s">
        <v>422</v>
      </c>
      <c r="I582" s="11" t="s">
        <v>444</v>
      </c>
      <c r="J582" s="11">
        <v>6652922.8282000003</v>
      </c>
      <c r="K582" s="11">
        <v>298395.05219999899</v>
      </c>
      <c r="L582" s="11" t="s">
        <v>488</v>
      </c>
      <c r="M582" s="11" t="s">
        <v>433</v>
      </c>
      <c r="N582" s="11">
        <v>80632</v>
      </c>
      <c r="O582" s="11">
        <v>0</v>
      </c>
      <c r="P582" s="11">
        <v>120948</v>
      </c>
      <c r="Q582" s="11">
        <v>0</v>
      </c>
      <c r="R582" s="11">
        <v>1253</v>
      </c>
      <c r="S582" s="11" t="s">
        <v>452</v>
      </c>
      <c r="T582" s="11" t="s">
        <v>452</v>
      </c>
      <c r="U582" s="62">
        <v>31762</v>
      </c>
    </row>
    <row r="583" spans="1:21">
      <c r="A583" s="11">
        <v>714</v>
      </c>
      <c r="B583" s="11" t="s">
        <v>823</v>
      </c>
      <c r="C583" s="11" t="s">
        <v>824</v>
      </c>
      <c r="D583" s="11" t="s">
        <v>264</v>
      </c>
      <c r="E583" s="11" t="s">
        <v>468</v>
      </c>
      <c r="F583" s="11" t="s">
        <v>469</v>
      </c>
      <c r="G583" s="11" t="s">
        <v>1636</v>
      </c>
      <c r="H583" s="11" t="s">
        <v>422</v>
      </c>
      <c r="I583" s="11" t="s">
        <v>778</v>
      </c>
      <c r="J583" s="11">
        <v>6651676.8768999903</v>
      </c>
      <c r="K583" s="11">
        <v>299367.01260000002</v>
      </c>
      <c r="L583" s="11" t="s">
        <v>488</v>
      </c>
      <c r="M583" s="11" t="s">
        <v>433</v>
      </c>
      <c r="N583" s="11">
        <v>1200</v>
      </c>
      <c r="O583" s="11">
        <v>0</v>
      </c>
      <c r="P583" s="11">
        <v>1800</v>
      </c>
      <c r="Q583" s="11">
        <v>0</v>
      </c>
      <c r="R583" s="11" t="s">
        <v>434</v>
      </c>
      <c r="S583" s="11"/>
      <c r="T583" s="11"/>
      <c r="U583" s="11" t="s">
        <v>434</v>
      </c>
    </row>
    <row r="584" spans="1:21">
      <c r="A584" s="11">
        <v>715</v>
      </c>
      <c r="B584" s="11" t="s">
        <v>823</v>
      </c>
      <c r="C584" s="11" t="s">
        <v>824</v>
      </c>
      <c r="D584" s="11" t="s">
        <v>264</v>
      </c>
      <c r="E584" s="11" t="s">
        <v>468</v>
      </c>
      <c r="F584" s="11" t="s">
        <v>469</v>
      </c>
      <c r="G584" s="11" t="s">
        <v>1637</v>
      </c>
      <c r="H584" s="11" t="s">
        <v>422</v>
      </c>
      <c r="I584" s="11" t="s">
        <v>778</v>
      </c>
      <c r="J584" s="11">
        <v>6651616.5516999904</v>
      </c>
      <c r="K584" s="11">
        <v>299391.8835</v>
      </c>
      <c r="L584" s="11" t="s">
        <v>488</v>
      </c>
      <c r="M584" s="11" t="s">
        <v>433</v>
      </c>
      <c r="N584" s="11">
        <v>28843</v>
      </c>
      <c r="O584" s="11">
        <v>0</v>
      </c>
      <c r="P584" s="11">
        <v>43264</v>
      </c>
      <c r="Q584" s="11">
        <v>0</v>
      </c>
      <c r="R584" s="11" t="s">
        <v>434</v>
      </c>
      <c r="S584" s="11"/>
      <c r="T584" s="11"/>
      <c r="U584" s="11" t="s">
        <v>434</v>
      </c>
    </row>
    <row r="585" spans="1:21">
      <c r="A585" s="11">
        <v>716</v>
      </c>
      <c r="B585" s="11" t="s">
        <v>823</v>
      </c>
      <c r="C585" s="11" t="s">
        <v>824</v>
      </c>
      <c r="D585" s="11" t="s">
        <v>264</v>
      </c>
      <c r="E585" s="11" t="s">
        <v>468</v>
      </c>
      <c r="F585" s="11" t="s">
        <v>469</v>
      </c>
      <c r="G585" s="11" t="s">
        <v>1638</v>
      </c>
      <c r="H585" s="11" t="s">
        <v>422</v>
      </c>
      <c r="I585" s="11" t="s">
        <v>778</v>
      </c>
      <c r="J585" s="11">
        <v>6651712.3311000001</v>
      </c>
      <c r="K585" s="11">
        <v>299414.10849999997</v>
      </c>
      <c r="L585" s="11" t="s">
        <v>488</v>
      </c>
      <c r="M585" s="11" t="s">
        <v>433</v>
      </c>
      <c r="N585" s="11">
        <v>4800</v>
      </c>
      <c r="O585" s="11">
        <v>0</v>
      </c>
      <c r="P585" s="11">
        <v>7200</v>
      </c>
      <c r="Q585" s="11">
        <v>0</v>
      </c>
      <c r="R585" s="11">
        <v>88</v>
      </c>
      <c r="S585" s="11" t="s">
        <v>452</v>
      </c>
      <c r="T585" s="11" t="s">
        <v>452</v>
      </c>
      <c r="U585" s="62">
        <v>31799</v>
      </c>
    </row>
    <row r="586" spans="1:21">
      <c r="A586" s="11">
        <v>717</v>
      </c>
      <c r="B586" s="11" t="s">
        <v>758</v>
      </c>
      <c r="C586" s="11" t="s">
        <v>759</v>
      </c>
      <c r="D586" s="11" t="s">
        <v>264</v>
      </c>
      <c r="E586" s="11" t="s">
        <v>468</v>
      </c>
      <c r="F586" s="11" t="s">
        <v>469</v>
      </c>
      <c r="G586" s="11" t="s">
        <v>1639</v>
      </c>
      <c r="H586" s="11" t="s">
        <v>422</v>
      </c>
      <c r="I586" s="11" t="s">
        <v>444</v>
      </c>
      <c r="J586" s="11">
        <v>6654274.6546999896</v>
      </c>
      <c r="K586" s="11">
        <v>300729.14639999898</v>
      </c>
      <c r="L586" s="11" t="s">
        <v>424</v>
      </c>
      <c r="M586" s="11" t="s">
        <v>433</v>
      </c>
      <c r="N586" s="11">
        <v>16000</v>
      </c>
      <c r="O586" s="11">
        <v>0</v>
      </c>
      <c r="P586" s="11">
        <v>24000</v>
      </c>
      <c r="Q586" s="11">
        <v>0</v>
      </c>
      <c r="R586" s="11" t="s">
        <v>434</v>
      </c>
      <c r="S586" s="11"/>
      <c r="T586" s="11"/>
      <c r="U586" s="11" t="s">
        <v>434</v>
      </c>
    </row>
    <row r="587" spans="1:21">
      <c r="A587" s="11">
        <v>718</v>
      </c>
      <c r="B587" s="11" t="s">
        <v>758</v>
      </c>
      <c r="C587" s="11" t="s">
        <v>759</v>
      </c>
      <c r="D587" s="11" t="s">
        <v>264</v>
      </c>
      <c r="E587" s="11" t="s">
        <v>468</v>
      </c>
      <c r="F587" s="11" t="s">
        <v>469</v>
      </c>
      <c r="G587" s="11" t="s">
        <v>1640</v>
      </c>
      <c r="H587" s="11" t="s">
        <v>422</v>
      </c>
      <c r="I587" s="11" t="s">
        <v>444</v>
      </c>
      <c r="J587" s="11">
        <v>6654277.8296999903</v>
      </c>
      <c r="K587" s="11">
        <v>300646.59619999898</v>
      </c>
      <c r="L587" s="11" t="s">
        <v>424</v>
      </c>
      <c r="M587" s="11" t="s">
        <v>433</v>
      </c>
      <c r="N587" s="11">
        <v>70800</v>
      </c>
      <c r="O587" s="11">
        <v>0</v>
      </c>
      <c r="P587" s="11">
        <v>106200</v>
      </c>
      <c r="Q587" s="11">
        <v>0</v>
      </c>
      <c r="R587" s="11">
        <v>178</v>
      </c>
      <c r="S587" s="11" t="s">
        <v>452</v>
      </c>
      <c r="T587" s="11" t="s">
        <v>452</v>
      </c>
      <c r="U587" s="62">
        <v>32178</v>
      </c>
    </row>
    <row r="588" spans="1:21">
      <c r="A588" s="11">
        <v>719</v>
      </c>
      <c r="B588" s="11" t="s">
        <v>826</v>
      </c>
      <c r="C588" s="11" t="s">
        <v>827</v>
      </c>
      <c r="D588" s="11" t="s">
        <v>264</v>
      </c>
      <c r="E588" s="11" t="s">
        <v>468</v>
      </c>
      <c r="F588" s="11" t="s">
        <v>469</v>
      </c>
      <c r="G588" s="11" t="s">
        <v>1641</v>
      </c>
      <c r="H588" s="11" t="s">
        <v>422</v>
      </c>
      <c r="I588" s="11" t="s">
        <v>444</v>
      </c>
      <c r="J588" s="11">
        <v>6652704.3320000004</v>
      </c>
      <c r="K588" s="11">
        <v>298962.52409999998</v>
      </c>
      <c r="L588" s="11" t="s">
        <v>424</v>
      </c>
      <c r="M588" s="11" t="s">
        <v>433</v>
      </c>
      <c r="N588" s="11">
        <v>160160</v>
      </c>
      <c r="O588" s="11">
        <v>0</v>
      </c>
      <c r="P588" s="11">
        <v>240240</v>
      </c>
      <c r="Q588" s="11">
        <v>0</v>
      </c>
      <c r="R588" s="11">
        <v>375</v>
      </c>
      <c r="S588" s="11"/>
      <c r="T588" s="11"/>
      <c r="U588" s="62">
        <v>31887</v>
      </c>
    </row>
    <row r="589" spans="1:21">
      <c r="A589" s="11">
        <v>720</v>
      </c>
      <c r="B589" s="11" t="s">
        <v>826</v>
      </c>
      <c r="C589" s="11" t="s">
        <v>827</v>
      </c>
      <c r="D589" s="11" t="s">
        <v>264</v>
      </c>
      <c r="E589" s="11" t="s">
        <v>468</v>
      </c>
      <c r="F589" s="11" t="s">
        <v>469</v>
      </c>
      <c r="G589" s="11" t="s">
        <v>1642</v>
      </c>
      <c r="H589" s="11" t="s">
        <v>422</v>
      </c>
      <c r="I589" s="11" t="s">
        <v>444</v>
      </c>
      <c r="J589" s="11">
        <v>6652657.2361000003</v>
      </c>
      <c r="K589" s="11">
        <v>298976.28249999898</v>
      </c>
      <c r="L589" s="11" t="s">
        <v>424</v>
      </c>
      <c r="M589" s="11" t="s">
        <v>433</v>
      </c>
      <c r="N589" s="11">
        <v>23040</v>
      </c>
      <c r="O589" s="11">
        <v>0</v>
      </c>
      <c r="P589" s="11">
        <v>34560</v>
      </c>
      <c r="Q589" s="11">
        <v>0</v>
      </c>
      <c r="R589" s="11">
        <v>500</v>
      </c>
      <c r="S589" s="11"/>
      <c r="T589" s="11"/>
      <c r="U589" s="62">
        <v>31929</v>
      </c>
    </row>
    <row r="590" spans="1:21">
      <c r="A590" s="11">
        <v>722</v>
      </c>
      <c r="B590" s="11" t="s">
        <v>746</v>
      </c>
      <c r="C590" s="11" t="s">
        <v>747</v>
      </c>
      <c r="D590" s="11" t="s">
        <v>264</v>
      </c>
      <c r="E590" s="11" t="s">
        <v>468</v>
      </c>
      <c r="F590" s="11" t="s">
        <v>469</v>
      </c>
      <c r="G590" s="11" t="s">
        <v>983</v>
      </c>
      <c r="H590" s="11" t="s">
        <v>422</v>
      </c>
      <c r="I590" s="11" t="s">
        <v>444</v>
      </c>
      <c r="J590" s="11">
        <v>6654410.5773999896</v>
      </c>
      <c r="K590" s="11">
        <v>302332.64649999898</v>
      </c>
      <c r="L590" s="11" t="s">
        <v>488</v>
      </c>
      <c r="M590" s="11"/>
      <c r="N590" s="11">
        <v>400</v>
      </c>
      <c r="O590" s="11">
        <v>0</v>
      </c>
      <c r="P590" s="11">
        <v>600</v>
      </c>
      <c r="Q590" s="11">
        <v>0</v>
      </c>
      <c r="R590" s="11" t="s">
        <v>434</v>
      </c>
      <c r="S590" s="11"/>
      <c r="T590" s="11"/>
      <c r="U590" s="11" t="s">
        <v>434</v>
      </c>
    </row>
    <row r="591" spans="1:21">
      <c r="A591" s="11">
        <v>723</v>
      </c>
      <c r="B591" s="11" t="s">
        <v>861</v>
      </c>
      <c r="C591" s="11" t="s">
        <v>862</v>
      </c>
      <c r="D591" s="11" t="s">
        <v>264</v>
      </c>
      <c r="E591" s="11" t="s">
        <v>468</v>
      </c>
      <c r="F591" s="11" t="s">
        <v>469</v>
      </c>
      <c r="G591" s="11" t="s">
        <v>1643</v>
      </c>
      <c r="H591" s="11" t="s">
        <v>422</v>
      </c>
      <c r="I591" s="11" t="s">
        <v>430</v>
      </c>
      <c r="J591" s="11">
        <v>6652786.0794999897</v>
      </c>
      <c r="K591" s="11">
        <v>298489.40169999999</v>
      </c>
      <c r="L591" s="11" t="s">
        <v>424</v>
      </c>
      <c r="M591" s="11" t="s">
        <v>433</v>
      </c>
      <c r="N591" s="11">
        <v>196300</v>
      </c>
      <c r="O591" s="11">
        <v>0</v>
      </c>
      <c r="P591" s="11">
        <v>294450</v>
      </c>
      <c r="Q591" s="11">
        <v>0</v>
      </c>
      <c r="R591" s="11">
        <v>226</v>
      </c>
      <c r="S591" s="11" t="s">
        <v>452</v>
      </c>
      <c r="T591" s="11" t="s">
        <v>452</v>
      </c>
      <c r="U591" s="62">
        <v>31100</v>
      </c>
    </row>
    <row r="592" spans="1:21">
      <c r="A592" s="11">
        <v>726</v>
      </c>
      <c r="B592" s="11" t="s">
        <v>1644</v>
      </c>
      <c r="C592" s="11" t="s">
        <v>1645</v>
      </c>
      <c r="D592" s="11" t="s">
        <v>264</v>
      </c>
      <c r="E592" s="11" t="s">
        <v>468</v>
      </c>
      <c r="F592" s="11" t="s">
        <v>469</v>
      </c>
      <c r="G592" s="11" t="s">
        <v>1646</v>
      </c>
      <c r="H592" s="11" t="s">
        <v>422</v>
      </c>
      <c r="I592" s="11" t="s">
        <v>444</v>
      </c>
      <c r="J592" s="11">
        <v>6653053.5757999904</v>
      </c>
      <c r="K592" s="11">
        <v>299487.52020000003</v>
      </c>
      <c r="L592" s="11" t="s">
        <v>488</v>
      </c>
      <c r="M592" s="11"/>
      <c r="N592" s="11">
        <v>145920</v>
      </c>
      <c r="O592" s="11">
        <v>0</v>
      </c>
      <c r="P592" s="11">
        <v>211584</v>
      </c>
      <c r="Q592" s="11">
        <v>0</v>
      </c>
      <c r="R592" s="11" t="s">
        <v>434</v>
      </c>
      <c r="S592" s="11"/>
      <c r="T592" s="11"/>
      <c r="U592" s="11" t="s">
        <v>434</v>
      </c>
    </row>
    <row r="593" spans="1:21">
      <c r="A593" s="11">
        <v>730</v>
      </c>
      <c r="B593" s="11" t="s">
        <v>1220</v>
      </c>
      <c r="C593" s="11" t="s">
        <v>1221</v>
      </c>
      <c r="D593" s="11" t="s">
        <v>264</v>
      </c>
      <c r="E593" s="11" t="s">
        <v>468</v>
      </c>
      <c r="F593" s="11" t="s">
        <v>469</v>
      </c>
      <c r="G593" s="11" t="s">
        <v>1647</v>
      </c>
      <c r="H593" s="11" t="s">
        <v>422</v>
      </c>
      <c r="I593" s="11" t="s">
        <v>430</v>
      </c>
      <c r="J593" s="11">
        <v>6651582.5931000002</v>
      </c>
      <c r="K593" s="11">
        <v>300110.59389999899</v>
      </c>
      <c r="L593" s="11" t="s">
        <v>424</v>
      </c>
      <c r="M593" s="11" t="s">
        <v>433</v>
      </c>
      <c r="N593" s="11">
        <v>56667</v>
      </c>
      <c r="O593" s="11">
        <v>51762</v>
      </c>
      <c r="P593" s="11">
        <v>85000</v>
      </c>
      <c r="Q593" s="11">
        <v>77644</v>
      </c>
      <c r="R593" s="11">
        <v>121</v>
      </c>
      <c r="S593" s="11" t="s">
        <v>452</v>
      </c>
      <c r="T593" s="11" t="s">
        <v>452</v>
      </c>
      <c r="U593" s="62">
        <v>31075</v>
      </c>
    </row>
    <row r="594" spans="1:21">
      <c r="A594" s="11">
        <v>731</v>
      </c>
      <c r="B594" s="11" t="s">
        <v>1220</v>
      </c>
      <c r="C594" s="11" t="s">
        <v>1221</v>
      </c>
      <c r="D594" s="11" t="s">
        <v>264</v>
      </c>
      <c r="E594" s="11" t="s">
        <v>468</v>
      </c>
      <c r="F594" s="11" t="s">
        <v>469</v>
      </c>
      <c r="G594" s="11" t="s">
        <v>1648</v>
      </c>
      <c r="H594" s="11" t="s">
        <v>422</v>
      </c>
      <c r="I594" s="11" t="s">
        <v>430</v>
      </c>
      <c r="J594" s="11">
        <v>6651502.4242000002</v>
      </c>
      <c r="K594" s="11">
        <v>300068.52510000003</v>
      </c>
      <c r="L594" s="11" t="s">
        <v>424</v>
      </c>
      <c r="M594" s="11" t="s">
        <v>433</v>
      </c>
      <c r="N594" s="11">
        <v>7990</v>
      </c>
      <c r="O594" s="11">
        <v>0</v>
      </c>
      <c r="P594" s="11">
        <v>11985</v>
      </c>
      <c r="Q594" s="11">
        <v>0</v>
      </c>
      <c r="R594" s="11" t="s">
        <v>434</v>
      </c>
      <c r="S594" s="11"/>
      <c r="T594" s="11"/>
      <c r="U594" s="11" t="s">
        <v>434</v>
      </c>
    </row>
    <row r="595" spans="1:21">
      <c r="A595" s="11">
        <v>732</v>
      </c>
      <c r="B595" s="11" t="s">
        <v>1220</v>
      </c>
      <c r="C595" s="11" t="s">
        <v>1221</v>
      </c>
      <c r="D595" s="11" t="s">
        <v>264</v>
      </c>
      <c r="E595" s="11" t="s">
        <v>468</v>
      </c>
      <c r="F595" s="11" t="s">
        <v>469</v>
      </c>
      <c r="G595" s="11" t="s">
        <v>1649</v>
      </c>
      <c r="H595" s="11" t="s">
        <v>422</v>
      </c>
      <c r="I595" s="11" t="s">
        <v>430</v>
      </c>
      <c r="J595" s="11">
        <v>6651490.5179000003</v>
      </c>
      <c r="K595" s="11">
        <v>300047.09379999898</v>
      </c>
      <c r="L595" s="11" t="s">
        <v>424</v>
      </c>
      <c r="M595" s="11" t="s">
        <v>433</v>
      </c>
      <c r="N595" s="11">
        <v>9185</v>
      </c>
      <c r="O595" s="11">
        <v>0</v>
      </c>
      <c r="P595" s="11">
        <v>13777</v>
      </c>
      <c r="Q595" s="11">
        <v>0</v>
      </c>
      <c r="R595" s="11" t="s">
        <v>434</v>
      </c>
      <c r="S595" s="11"/>
      <c r="T595" s="11"/>
      <c r="U595" s="11" t="s">
        <v>434</v>
      </c>
    </row>
    <row r="596" spans="1:21">
      <c r="A596" s="11">
        <v>948</v>
      </c>
      <c r="B596" s="11" t="s">
        <v>1299</v>
      </c>
      <c r="C596" s="11" t="s">
        <v>1588</v>
      </c>
      <c r="D596" s="11" t="s">
        <v>264</v>
      </c>
      <c r="E596" s="11" t="s">
        <v>468</v>
      </c>
      <c r="F596" s="11" t="s">
        <v>662</v>
      </c>
      <c r="G596" s="11" t="s">
        <v>1650</v>
      </c>
      <c r="H596" s="11" t="s">
        <v>422</v>
      </c>
      <c r="I596" s="11" t="s">
        <v>423</v>
      </c>
      <c r="J596" s="11">
        <v>6691697.1957</v>
      </c>
      <c r="K596" s="11">
        <v>317196.28999999998</v>
      </c>
      <c r="L596" s="11" t="s">
        <v>424</v>
      </c>
      <c r="M596" s="11"/>
      <c r="N596" s="11">
        <v>162210</v>
      </c>
      <c r="O596" s="11">
        <v>0</v>
      </c>
      <c r="P596" s="11">
        <v>243315</v>
      </c>
      <c r="Q596" s="11">
        <v>0</v>
      </c>
      <c r="R596" s="11" t="s">
        <v>434</v>
      </c>
      <c r="S596" s="11"/>
      <c r="T596" s="11"/>
      <c r="U596" s="11" t="s">
        <v>434</v>
      </c>
    </row>
    <row r="597" spans="1:21">
      <c r="A597" s="11">
        <v>949</v>
      </c>
      <c r="B597" s="11" t="s">
        <v>1299</v>
      </c>
      <c r="C597" s="11" t="s">
        <v>1588</v>
      </c>
      <c r="D597" s="11" t="s">
        <v>264</v>
      </c>
      <c r="E597" s="11" t="s">
        <v>468</v>
      </c>
      <c r="F597" s="11" t="s">
        <v>662</v>
      </c>
      <c r="G597" s="11" t="s">
        <v>1651</v>
      </c>
      <c r="H597" s="11" t="s">
        <v>422</v>
      </c>
      <c r="I597" s="11" t="s">
        <v>423</v>
      </c>
      <c r="J597" s="11">
        <v>6691811.4959000004</v>
      </c>
      <c r="K597" s="11">
        <v>317605.60119999998</v>
      </c>
      <c r="L597" s="11" t="s">
        <v>424</v>
      </c>
      <c r="M597" s="11"/>
      <c r="N597" s="11">
        <v>211876</v>
      </c>
      <c r="O597" s="11">
        <v>0</v>
      </c>
      <c r="P597" s="11">
        <v>317814</v>
      </c>
      <c r="Q597" s="11">
        <v>0</v>
      </c>
      <c r="R597" s="11" t="s">
        <v>434</v>
      </c>
      <c r="S597" s="11"/>
      <c r="T597" s="11"/>
      <c r="U597" s="11" t="s">
        <v>434</v>
      </c>
    </row>
    <row r="598" spans="1:21">
      <c r="A598" s="11">
        <v>978</v>
      </c>
      <c r="B598" s="11" t="s">
        <v>1652</v>
      </c>
      <c r="C598" s="11" t="s">
        <v>1653</v>
      </c>
      <c r="D598" s="11" t="s">
        <v>264</v>
      </c>
      <c r="E598" s="11" t="s">
        <v>468</v>
      </c>
      <c r="F598" s="11" t="s">
        <v>688</v>
      </c>
      <c r="G598" s="11" t="s">
        <v>902</v>
      </c>
      <c r="H598" s="11" t="s">
        <v>422</v>
      </c>
      <c r="I598" s="11" t="s">
        <v>444</v>
      </c>
      <c r="J598" s="11">
        <v>6734977.5936000003</v>
      </c>
      <c r="K598" s="11">
        <v>299991.68849999999</v>
      </c>
      <c r="L598" s="11" t="s">
        <v>488</v>
      </c>
      <c r="M598" s="11"/>
      <c r="N598" s="11">
        <v>15000</v>
      </c>
      <c r="O598" s="11">
        <v>0</v>
      </c>
      <c r="P598" s="11">
        <v>22500</v>
      </c>
      <c r="Q598" s="11">
        <v>0</v>
      </c>
      <c r="R598" s="11">
        <v>911</v>
      </c>
      <c r="S598" s="11" t="s">
        <v>452</v>
      </c>
      <c r="T598" s="11" t="s">
        <v>452</v>
      </c>
      <c r="U598" s="62">
        <v>31329</v>
      </c>
    </row>
    <row r="599" spans="1:21">
      <c r="A599" s="11">
        <v>733</v>
      </c>
      <c r="B599" s="11" t="s">
        <v>1220</v>
      </c>
      <c r="C599" s="11" t="s">
        <v>1221</v>
      </c>
      <c r="D599" s="11" t="s">
        <v>264</v>
      </c>
      <c r="E599" s="11" t="s">
        <v>468</v>
      </c>
      <c r="F599" s="11" t="s">
        <v>469</v>
      </c>
      <c r="G599" s="11" t="s">
        <v>1654</v>
      </c>
      <c r="H599" s="11" t="s">
        <v>422</v>
      </c>
      <c r="I599" s="11" t="s">
        <v>430</v>
      </c>
      <c r="J599" s="11">
        <v>6651524.6491999896</v>
      </c>
      <c r="K599" s="11">
        <v>300076.46260000003</v>
      </c>
      <c r="L599" s="11" t="s">
        <v>424</v>
      </c>
      <c r="M599" s="11" t="s">
        <v>433</v>
      </c>
      <c r="N599" s="11">
        <v>935</v>
      </c>
      <c r="O599" s="11">
        <v>0</v>
      </c>
      <c r="P599" s="11">
        <v>1402</v>
      </c>
      <c r="Q599" s="11">
        <v>0</v>
      </c>
      <c r="R599" s="11" t="s">
        <v>434</v>
      </c>
      <c r="S599" s="11"/>
      <c r="T599" s="11"/>
      <c r="U599" s="11" t="s">
        <v>434</v>
      </c>
    </row>
    <row r="600" spans="1:21">
      <c r="A600" s="11">
        <v>734</v>
      </c>
      <c r="B600" s="11" t="s">
        <v>1220</v>
      </c>
      <c r="C600" s="11" t="s">
        <v>1221</v>
      </c>
      <c r="D600" s="11" t="s">
        <v>264</v>
      </c>
      <c r="E600" s="11" t="s">
        <v>468</v>
      </c>
      <c r="F600" s="11" t="s">
        <v>469</v>
      </c>
      <c r="G600" s="11" t="s">
        <v>1655</v>
      </c>
      <c r="H600" s="11" t="s">
        <v>422</v>
      </c>
      <c r="I600" s="11" t="s">
        <v>430</v>
      </c>
      <c r="J600" s="11">
        <v>6651524.6491999896</v>
      </c>
      <c r="K600" s="11">
        <v>300097.10009999998</v>
      </c>
      <c r="L600" s="11" t="s">
        <v>424</v>
      </c>
      <c r="M600" s="11" t="s">
        <v>433</v>
      </c>
      <c r="N600" s="11">
        <v>1680</v>
      </c>
      <c r="O600" s="11">
        <v>0</v>
      </c>
      <c r="P600" s="11">
        <v>2520</v>
      </c>
      <c r="Q600" s="11">
        <v>0</v>
      </c>
      <c r="R600" s="11" t="s">
        <v>434</v>
      </c>
      <c r="S600" s="11"/>
      <c r="T600" s="11"/>
      <c r="U600" s="11" t="s">
        <v>434</v>
      </c>
    </row>
    <row r="601" spans="1:21">
      <c r="A601" s="11">
        <v>735</v>
      </c>
      <c r="B601" s="11" t="s">
        <v>775</v>
      </c>
      <c r="C601" s="11" t="s">
        <v>776</v>
      </c>
      <c r="D601" s="11" t="s">
        <v>264</v>
      </c>
      <c r="E601" s="11" t="s">
        <v>468</v>
      </c>
      <c r="F601" s="11" t="s">
        <v>469</v>
      </c>
      <c r="G601" s="11" t="s">
        <v>1656</v>
      </c>
      <c r="H601" s="11" t="s">
        <v>422</v>
      </c>
      <c r="I601" s="11" t="s">
        <v>778</v>
      </c>
      <c r="J601" s="11">
        <v>6654762.2988999896</v>
      </c>
      <c r="K601" s="11">
        <v>297156.35470000003</v>
      </c>
      <c r="L601" s="11" t="s">
        <v>424</v>
      </c>
      <c r="M601" s="11" t="s">
        <v>433</v>
      </c>
      <c r="N601" s="11">
        <v>6145</v>
      </c>
      <c r="O601" s="11">
        <v>0</v>
      </c>
      <c r="P601" s="11">
        <v>9217</v>
      </c>
      <c r="Q601" s="11">
        <v>0</v>
      </c>
      <c r="R601" s="11" t="s">
        <v>434</v>
      </c>
      <c r="S601" s="11"/>
      <c r="T601" s="11"/>
      <c r="U601" s="11" t="s">
        <v>434</v>
      </c>
    </row>
    <row r="602" spans="1:21">
      <c r="A602" s="11">
        <v>736</v>
      </c>
      <c r="B602" s="11" t="s">
        <v>775</v>
      </c>
      <c r="C602" s="11" t="s">
        <v>776</v>
      </c>
      <c r="D602" s="11" t="s">
        <v>264</v>
      </c>
      <c r="E602" s="11" t="s">
        <v>468</v>
      </c>
      <c r="F602" s="11" t="s">
        <v>469</v>
      </c>
      <c r="G602" s="11" t="s">
        <v>1657</v>
      </c>
      <c r="H602" s="11" t="s">
        <v>422</v>
      </c>
      <c r="I602" s="11" t="s">
        <v>778</v>
      </c>
      <c r="J602" s="11">
        <v>6654733.8562000003</v>
      </c>
      <c r="K602" s="11">
        <v>297125.26609999902</v>
      </c>
      <c r="L602" s="11" t="s">
        <v>424</v>
      </c>
      <c r="M602" s="11" t="s">
        <v>433</v>
      </c>
      <c r="N602" s="11">
        <v>69120</v>
      </c>
      <c r="O602" s="11">
        <v>0</v>
      </c>
      <c r="P602" s="11">
        <v>103680</v>
      </c>
      <c r="Q602" s="11">
        <v>0</v>
      </c>
      <c r="R602" s="11" t="s">
        <v>434</v>
      </c>
      <c r="S602" s="11"/>
      <c r="T602" s="11"/>
      <c r="U602" s="11" t="s">
        <v>434</v>
      </c>
    </row>
    <row r="603" spans="1:21">
      <c r="A603" s="11">
        <v>737</v>
      </c>
      <c r="B603" s="11" t="s">
        <v>775</v>
      </c>
      <c r="C603" s="11" t="s">
        <v>776</v>
      </c>
      <c r="D603" s="11" t="s">
        <v>264</v>
      </c>
      <c r="E603" s="11" t="s">
        <v>468</v>
      </c>
      <c r="F603" s="11" t="s">
        <v>469</v>
      </c>
      <c r="G603" s="11" t="s">
        <v>1658</v>
      </c>
      <c r="H603" s="11" t="s">
        <v>422</v>
      </c>
      <c r="I603" s="11" t="s">
        <v>778</v>
      </c>
      <c r="J603" s="11">
        <v>6654768.9135999903</v>
      </c>
      <c r="K603" s="11">
        <v>297093.51599999901</v>
      </c>
      <c r="L603" s="11" t="s">
        <v>424</v>
      </c>
      <c r="M603" s="11" t="s">
        <v>433</v>
      </c>
      <c r="N603" s="11">
        <v>18240</v>
      </c>
      <c r="O603" s="11">
        <v>0</v>
      </c>
      <c r="P603" s="11">
        <v>27360</v>
      </c>
      <c r="Q603" s="11">
        <v>0</v>
      </c>
      <c r="R603" s="11" t="s">
        <v>434</v>
      </c>
      <c r="S603" s="11"/>
      <c r="T603" s="11"/>
      <c r="U603" s="11" t="s">
        <v>434</v>
      </c>
    </row>
    <row r="604" spans="1:21">
      <c r="A604" s="11">
        <v>738</v>
      </c>
      <c r="B604" s="11" t="s">
        <v>775</v>
      </c>
      <c r="C604" s="11" t="s">
        <v>776</v>
      </c>
      <c r="D604" s="11" t="s">
        <v>264</v>
      </c>
      <c r="E604" s="11" t="s">
        <v>468</v>
      </c>
      <c r="F604" s="11" t="s">
        <v>469</v>
      </c>
      <c r="G604" s="11" t="s">
        <v>1659</v>
      </c>
      <c r="H604" s="11" t="s">
        <v>422</v>
      </c>
      <c r="I604" s="11" t="s">
        <v>778</v>
      </c>
      <c r="J604" s="11">
        <v>6654954.7836999903</v>
      </c>
      <c r="K604" s="11">
        <v>297130.55779999902</v>
      </c>
      <c r="L604" s="11" t="s">
        <v>424</v>
      </c>
      <c r="M604" s="11" t="s">
        <v>433</v>
      </c>
      <c r="N604" s="11">
        <v>16130</v>
      </c>
      <c r="O604" s="11">
        <v>0</v>
      </c>
      <c r="P604" s="11">
        <v>24195</v>
      </c>
      <c r="Q604" s="11">
        <v>0</v>
      </c>
      <c r="R604" s="11" t="s">
        <v>434</v>
      </c>
      <c r="S604" s="11"/>
      <c r="T604" s="11"/>
      <c r="U604" s="11" t="s">
        <v>434</v>
      </c>
    </row>
    <row r="605" spans="1:21">
      <c r="A605" s="11">
        <v>739</v>
      </c>
      <c r="B605" s="11" t="s">
        <v>764</v>
      </c>
      <c r="C605" s="11" t="s">
        <v>765</v>
      </c>
      <c r="D605" s="11" t="s">
        <v>264</v>
      </c>
      <c r="E605" s="11" t="s">
        <v>468</v>
      </c>
      <c r="F605" s="11" t="s">
        <v>469</v>
      </c>
      <c r="G605" s="11" t="s">
        <v>1660</v>
      </c>
      <c r="H605" s="11" t="s">
        <v>422</v>
      </c>
      <c r="I605" s="11" t="s">
        <v>430</v>
      </c>
      <c r="J605" s="11">
        <v>6654686.3232000005</v>
      </c>
      <c r="K605" s="11">
        <v>300372.40169999999</v>
      </c>
      <c r="L605" s="11" t="s">
        <v>424</v>
      </c>
      <c r="M605" s="11" t="s">
        <v>433</v>
      </c>
      <c r="N605" s="11">
        <v>151900</v>
      </c>
      <c r="O605" s="11">
        <v>0</v>
      </c>
      <c r="P605" s="11">
        <v>227850</v>
      </c>
      <c r="Q605" s="11">
        <v>0</v>
      </c>
      <c r="R605" s="11">
        <v>941</v>
      </c>
      <c r="S605" s="11" t="s">
        <v>452</v>
      </c>
      <c r="T605" s="11" t="s">
        <v>452</v>
      </c>
      <c r="U605" s="62">
        <v>30564</v>
      </c>
    </row>
    <row r="606" spans="1:21">
      <c r="A606" s="11">
        <v>740</v>
      </c>
      <c r="B606" s="11" t="s">
        <v>764</v>
      </c>
      <c r="C606" s="11" t="s">
        <v>765</v>
      </c>
      <c r="D606" s="11" t="s">
        <v>264</v>
      </c>
      <c r="E606" s="11" t="s">
        <v>468</v>
      </c>
      <c r="F606" s="11" t="s">
        <v>469</v>
      </c>
      <c r="G606" s="11" t="s">
        <v>1661</v>
      </c>
      <c r="H606" s="11" t="s">
        <v>422</v>
      </c>
      <c r="I606" s="11" t="s">
        <v>430</v>
      </c>
      <c r="J606" s="11">
        <v>6654702.8596999897</v>
      </c>
      <c r="K606" s="11">
        <v>300246.06290000002</v>
      </c>
      <c r="L606" s="11" t="s">
        <v>424</v>
      </c>
      <c r="M606" s="11" t="s">
        <v>433</v>
      </c>
      <c r="N606" s="11">
        <v>36000</v>
      </c>
      <c r="O606" s="11">
        <v>0</v>
      </c>
      <c r="P606" s="11">
        <v>54000</v>
      </c>
      <c r="Q606" s="11">
        <v>0</v>
      </c>
      <c r="R606" s="11" t="s">
        <v>434</v>
      </c>
      <c r="S606" s="11"/>
      <c r="T606" s="11"/>
      <c r="U606" s="11" t="s">
        <v>434</v>
      </c>
    </row>
    <row r="607" spans="1:21">
      <c r="A607" s="11">
        <v>741</v>
      </c>
      <c r="B607" s="11" t="s">
        <v>764</v>
      </c>
      <c r="C607" s="11" t="s">
        <v>765</v>
      </c>
      <c r="D607" s="11" t="s">
        <v>264</v>
      </c>
      <c r="E607" s="11" t="s">
        <v>468</v>
      </c>
      <c r="F607" s="11" t="s">
        <v>469</v>
      </c>
      <c r="G607" s="11" t="s">
        <v>1662</v>
      </c>
      <c r="H607" s="11" t="s">
        <v>422</v>
      </c>
      <c r="I607" s="11" t="s">
        <v>430</v>
      </c>
      <c r="J607" s="11">
        <v>6654634.0679000001</v>
      </c>
      <c r="K607" s="11">
        <v>300207.03679999901</v>
      </c>
      <c r="L607" s="11" t="s">
        <v>424</v>
      </c>
      <c r="M607" s="11" t="s">
        <v>433</v>
      </c>
      <c r="N607" s="11">
        <v>6000</v>
      </c>
      <c r="O607" s="11">
        <v>0</v>
      </c>
      <c r="P607" s="11">
        <v>9000</v>
      </c>
      <c r="Q607" s="11">
        <v>0</v>
      </c>
      <c r="R607" s="11" t="s">
        <v>434</v>
      </c>
      <c r="S607" s="11"/>
      <c r="T607" s="11"/>
      <c r="U607" s="11" t="s">
        <v>434</v>
      </c>
    </row>
    <row r="608" spans="1:21">
      <c r="A608" s="11">
        <v>748</v>
      </c>
      <c r="B608" s="11" t="s">
        <v>906</v>
      </c>
      <c r="C608" s="11" t="s">
        <v>907</v>
      </c>
      <c r="D608" s="11" t="s">
        <v>264</v>
      </c>
      <c r="E608" s="11" t="s">
        <v>468</v>
      </c>
      <c r="F608" s="11" t="s">
        <v>688</v>
      </c>
      <c r="G608" s="11" t="s">
        <v>1663</v>
      </c>
      <c r="H608" s="11" t="s">
        <v>422</v>
      </c>
      <c r="I608" s="11" t="s">
        <v>430</v>
      </c>
      <c r="J608" s="11">
        <v>6732449.4852999896</v>
      </c>
      <c r="K608" s="11">
        <v>283943.88679999998</v>
      </c>
      <c r="L608" s="11" t="s">
        <v>424</v>
      </c>
      <c r="M608" s="11"/>
      <c r="N608" s="11">
        <v>260000</v>
      </c>
      <c r="O608" s="11">
        <v>0</v>
      </c>
      <c r="P608" s="11">
        <v>390000</v>
      </c>
      <c r="Q608" s="11">
        <v>0</v>
      </c>
      <c r="R608" s="11" t="s">
        <v>434</v>
      </c>
      <c r="S608" s="11"/>
      <c r="T608" s="11"/>
      <c r="U608" s="11" t="s">
        <v>434</v>
      </c>
    </row>
    <row r="609" spans="1:21">
      <c r="A609" s="11">
        <v>749</v>
      </c>
      <c r="B609" s="11" t="s">
        <v>906</v>
      </c>
      <c r="C609" s="11" t="s">
        <v>907</v>
      </c>
      <c r="D609" s="11" t="s">
        <v>264</v>
      </c>
      <c r="E609" s="11" t="s">
        <v>468</v>
      </c>
      <c r="F609" s="11" t="s">
        <v>688</v>
      </c>
      <c r="G609" s="11" t="s">
        <v>1664</v>
      </c>
      <c r="H609" s="11" t="s">
        <v>422</v>
      </c>
      <c r="I609" s="11" t="s">
        <v>430</v>
      </c>
      <c r="J609" s="11">
        <v>6732511.6624999903</v>
      </c>
      <c r="K609" s="11">
        <v>283871.12619999901</v>
      </c>
      <c r="L609" s="11" t="s">
        <v>424</v>
      </c>
      <c r="M609" s="11"/>
      <c r="N609" s="11">
        <v>160000</v>
      </c>
      <c r="O609" s="11">
        <v>0</v>
      </c>
      <c r="P609" s="11">
        <v>240000</v>
      </c>
      <c r="Q609" s="11">
        <v>0</v>
      </c>
      <c r="R609" s="11" t="s">
        <v>434</v>
      </c>
      <c r="S609" s="11"/>
      <c r="T609" s="11"/>
      <c r="U609" s="11" t="s">
        <v>434</v>
      </c>
    </row>
    <row r="610" spans="1:21">
      <c r="A610" s="11">
        <v>750</v>
      </c>
      <c r="B610" s="11" t="s">
        <v>906</v>
      </c>
      <c r="C610" s="11" t="s">
        <v>907</v>
      </c>
      <c r="D610" s="11" t="s">
        <v>264</v>
      </c>
      <c r="E610" s="11" t="s">
        <v>468</v>
      </c>
      <c r="F610" s="11" t="s">
        <v>688</v>
      </c>
      <c r="G610" s="11" t="s">
        <v>1665</v>
      </c>
      <c r="H610" s="11" t="s">
        <v>422</v>
      </c>
      <c r="I610" s="11" t="s">
        <v>430</v>
      </c>
      <c r="J610" s="11">
        <v>6732440.2248999896</v>
      </c>
      <c r="K610" s="11">
        <v>283864.51159999898</v>
      </c>
      <c r="L610" s="11" t="s">
        <v>424</v>
      </c>
      <c r="M610" s="11"/>
      <c r="N610" s="11">
        <v>80000</v>
      </c>
      <c r="O610" s="11">
        <v>0</v>
      </c>
      <c r="P610" s="11">
        <v>120000</v>
      </c>
      <c r="Q610" s="11">
        <v>0</v>
      </c>
      <c r="R610" s="11" t="s">
        <v>434</v>
      </c>
      <c r="S610" s="11"/>
      <c r="T610" s="11"/>
      <c r="U610" s="11" t="s">
        <v>434</v>
      </c>
    </row>
    <row r="611" spans="1:21">
      <c r="A611" s="11">
        <v>751</v>
      </c>
      <c r="B611" s="11" t="s">
        <v>906</v>
      </c>
      <c r="C611" s="11" t="s">
        <v>907</v>
      </c>
      <c r="D611" s="11" t="s">
        <v>264</v>
      </c>
      <c r="E611" s="11" t="s">
        <v>468</v>
      </c>
      <c r="F611" s="11" t="s">
        <v>688</v>
      </c>
      <c r="G611" s="11" t="s">
        <v>1666</v>
      </c>
      <c r="H611" s="11" t="s">
        <v>422</v>
      </c>
      <c r="I611" s="11" t="s">
        <v>430</v>
      </c>
      <c r="J611" s="11">
        <v>6732425.6727999896</v>
      </c>
      <c r="K611" s="11">
        <v>283816.88650000002</v>
      </c>
      <c r="L611" s="11" t="s">
        <v>424</v>
      </c>
      <c r="M611" s="11"/>
      <c r="N611" s="11">
        <v>20000</v>
      </c>
      <c r="O611" s="11">
        <v>0</v>
      </c>
      <c r="P611" s="11">
        <v>30000</v>
      </c>
      <c r="Q611" s="11">
        <v>0</v>
      </c>
      <c r="R611" s="11" t="s">
        <v>434</v>
      </c>
      <c r="S611" s="11"/>
      <c r="T611" s="11"/>
      <c r="U611" s="11" t="s">
        <v>434</v>
      </c>
    </row>
    <row r="612" spans="1:21">
      <c r="A612" s="11">
        <v>990</v>
      </c>
      <c r="B612" s="11" t="s">
        <v>1044</v>
      </c>
      <c r="C612" s="11" t="s">
        <v>1217</v>
      </c>
      <c r="D612" s="11" t="s">
        <v>264</v>
      </c>
      <c r="E612" s="11" t="s">
        <v>630</v>
      </c>
      <c r="F612" s="11" t="s">
        <v>631</v>
      </c>
      <c r="G612" s="11" t="s">
        <v>1667</v>
      </c>
      <c r="H612" s="11" t="s">
        <v>443</v>
      </c>
      <c r="I612" s="11" t="s">
        <v>423</v>
      </c>
      <c r="J612" s="11">
        <v>6523111.665</v>
      </c>
      <c r="K612" s="11">
        <v>301837.89379999897</v>
      </c>
      <c r="L612" s="11" t="s">
        <v>446</v>
      </c>
      <c r="M612" s="11" t="s">
        <v>443</v>
      </c>
      <c r="N612" s="11">
        <v>31168</v>
      </c>
      <c r="O612" s="11">
        <v>0</v>
      </c>
      <c r="P612" s="11">
        <v>46752</v>
      </c>
      <c r="Q612" s="11">
        <v>0</v>
      </c>
      <c r="R612" s="11">
        <v>1547</v>
      </c>
      <c r="S612" s="11">
        <v>913</v>
      </c>
      <c r="T612" s="62">
        <v>41723</v>
      </c>
      <c r="U612" s="62">
        <v>42311</v>
      </c>
    </row>
    <row r="613" spans="1:21">
      <c r="A613" s="11">
        <v>756</v>
      </c>
      <c r="B613" s="11" t="s">
        <v>1668</v>
      </c>
      <c r="C613" s="11" t="s">
        <v>1373</v>
      </c>
      <c r="D613" s="11" t="s">
        <v>264</v>
      </c>
      <c r="E613" s="11" t="s">
        <v>468</v>
      </c>
      <c r="F613" s="11" t="s">
        <v>662</v>
      </c>
      <c r="G613" s="11" t="s">
        <v>1669</v>
      </c>
      <c r="H613" s="11" t="s">
        <v>422</v>
      </c>
      <c r="I613" s="11" t="s">
        <v>430</v>
      </c>
      <c r="J613" s="11">
        <v>6692720.9390000002</v>
      </c>
      <c r="K613" s="11">
        <v>318260.155399999</v>
      </c>
      <c r="L613" s="11" t="s">
        <v>424</v>
      </c>
      <c r="M613" s="11" t="s">
        <v>493</v>
      </c>
      <c r="N613" s="11">
        <v>111800</v>
      </c>
      <c r="O613" s="11">
        <v>0</v>
      </c>
      <c r="P613" s="11">
        <v>167700</v>
      </c>
      <c r="Q613" s="11">
        <v>0</v>
      </c>
      <c r="R613" s="11">
        <v>211</v>
      </c>
      <c r="S613" s="11" t="s">
        <v>452</v>
      </c>
      <c r="T613" s="11" t="s">
        <v>452</v>
      </c>
      <c r="U613" s="62">
        <v>31450</v>
      </c>
    </row>
    <row r="614" spans="1:21">
      <c r="A614" s="11">
        <v>757</v>
      </c>
      <c r="B614" s="11" t="s">
        <v>1531</v>
      </c>
      <c r="C614" s="11" t="s">
        <v>1532</v>
      </c>
      <c r="D614" s="11" t="s">
        <v>264</v>
      </c>
      <c r="E614" s="11" t="s">
        <v>468</v>
      </c>
      <c r="F614" s="11" t="s">
        <v>871</v>
      </c>
      <c r="G614" s="11" t="s">
        <v>1670</v>
      </c>
      <c r="H614" s="11" t="s">
        <v>422</v>
      </c>
      <c r="I614" s="11" t="s">
        <v>430</v>
      </c>
      <c r="J614" s="11">
        <v>6681991.8702999903</v>
      </c>
      <c r="K614" s="11">
        <v>273822.95469999901</v>
      </c>
      <c r="L614" s="11" t="s">
        <v>424</v>
      </c>
      <c r="M614" s="11"/>
      <c r="N614" s="11">
        <v>290</v>
      </c>
      <c r="O614" s="11">
        <v>0</v>
      </c>
      <c r="P614" s="11">
        <v>435</v>
      </c>
      <c r="Q614" s="11">
        <v>0</v>
      </c>
      <c r="R614" s="11" t="s">
        <v>434</v>
      </c>
      <c r="S614" s="11"/>
      <c r="T614" s="11"/>
      <c r="U614" s="11" t="s">
        <v>434</v>
      </c>
    </row>
    <row r="615" spans="1:21">
      <c r="A615" s="11">
        <v>758</v>
      </c>
      <c r="B615" s="11" t="s">
        <v>615</v>
      </c>
      <c r="C615" s="11" t="s">
        <v>870</v>
      </c>
      <c r="D615" s="11" t="s">
        <v>264</v>
      </c>
      <c r="E615" s="11" t="s">
        <v>468</v>
      </c>
      <c r="F615" s="11" t="s">
        <v>871</v>
      </c>
      <c r="G615" s="11" t="s">
        <v>1291</v>
      </c>
      <c r="H615" s="11" t="s">
        <v>422</v>
      </c>
      <c r="I615" s="11" t="s">
        <v>471</v>
      </c>
      <c r="J615" s="11">
        <v>6656742.7828999897</v>
      </c>
      <c r="K615" s="11">
        <v>283900.15639999899</v>
      </c>
      <c r="L615" s="11" t="s">
        <v>424</v>
      </c>
      <c r="M615" s="11" t="s">
        <v>433</v>
      </c>
      <c r="N615" s="11">
        <v>320160</v>
      </c>
      <c r="O615" s="11">
        <v>0</v>
      </c>
      <c r="P615" s="11">
        <v>480240</v>
      </c>
      <c r="Q615" s="11">
        <v>0</v>
      </c>
      <c r="R615" s="11">
        <v>1038</v>
      </c>
      <c r="S615" s="11"/>
      <c r="T615" s="11"/>
      <c r="U615" s="62">
        <v>39965</v>
      </c>
    </row>
    <row r="616" spans="1:21">
      <c r="A616" s="11">
        <v>759</v>
      </c>
      <c r="B616" s="11" t="s">
        <v>615</v>
      </c>
      <c r="C616" s="11" t="s">
        <v>870</v>
      </c>
      <c r="D616" s="11" t="s">
        <v>264</v>
      </c>
      <c r="E616" s="11" t="s">
        <v>468</v>
      </c>
      <c r="F616" s="11" t="s">
        <v>871</v>
      </c>
      <c r="G616" s="11" t="s">
        <v>1671</v>
      </c>
      <c r="H616" s="11" t="s">
        <v>422</v>
      </c>
      <c r="I616" s="11" t="s">
        <v>471</v>
      </c>
      <c r="J616" s="11">
        <v>6656938.4354999904</v>
      </c>
      <c r="K616" s="11">
        <v>283855.95849999902</v>
      </c>
      <c r="L616" s="11" t="s">
        <v>424</v>
      </c>
      <c r="M616" s="11" t="s">
        <v>433</v>
      </c>
      <c r="N616" s="11">
        <v>4522</v>
      </c>
      <c r="O616" s="11">
        <v>0</v>
      </c>
      <c r="P616" s="11">
        <v>6783</v>
      </c>
      <c r="Q616" s="11">
        <v>0</v>
      </c>
      <c r="R616" s="11" t="s">
        <v>434</v>
      </c>
      <c r="S616" s="11"/>
      <c r="T616" s="11"/>
      <c r="U616" s="11" t="s">
        <v>434</v>
      </c>
    </row>
    <row r="617" spans="1:21">
      <c r="A617" s="11">
        <v>760</v>
      </c>
      <c r="B617" s="11" t="s">
        <v>940</v>
      </c>
      <c r="C617" s="11" t="s">
        <v>941</v>
      </c>
      <c r="D617" s="11" t="s">
        <v>264</v>
      </c>
      <c r="E617" s="11" t="s">
        <v>468</v>
      </c>
      <c r="F617" s="11" t="s">
        <v>931</v>
      </c>
      <c r="G617" s="11" t="s">
        <v>1672</v>
      </c>
      <c r="H617" s="11" t="s">
        <v>422</v>
      </c>
      <c r="I617" s="11" t="s">
        <v>444</v>
      </c>
      <c r="J617" s="11">
        <v>6681321.8468000004</v>
      </c>
      <c r="K617" s="11">
        <v>300839.41299999901</v>
      </c>
      <c r="L617" s="11" t="s">
        <v>424</v>
      </c>
      <c r="M617" s="11" t="s">
        <v>433</v>
      </c>
      <c r="N617" s="11">
        <v>3900</v>
      </c>
      <c r="O617" s="11">
        <v>0</v>
      </c>
      <c r="P617" s="11">
        <v>5850</v>
      </c>
      <c r="Q617" s="11">
        <v>0</v>
      </c>
      <c r="R617" s="11" t="s">
        <v>434</v>
      </c>
      <c r="S617" s="11"/>
      <c r="T617" s="11"/>
      <c r="U617" s="11" t="s">
        <v>434</v>
      </c>
    </row>
    <row r="618" spans="1:21">
      <c r="A618" s="11">
        <v>761</v>
      </c>
      <c r="B618" s="11" t="s">
        <v>1350</v>
      </c>
      <c r="C618" s="11" t="s">
        <v>1351</v>
      </c>
      <c r="D618" s="11" t="s">
        <v>264</v>
      </c>
      <c r="E618" s="11" t="s">
        <v>449</v>
      </c>
      <c r="F618" s="11" t="s">
        <v>988</v>
      </c>
      <c r="G618" s="11" t="s">
        <v>1673</v>
      </c>
      <c r="H618" s="11" t="s">
        <v>422</v>
      </c>
      <c r="I618" s="11" t="s">
        <v>423</v>
      </c>
      <c r="J618" s="11">
        <v>6627498.9939999897</v>
      </c>
      <c r="K618" s="11">
        <v>292015.43059999897</v>
      </c>
      <c r="L618" s="11" t="s">
        <v>424</v>
      </c>
      <c r="M618" s="11" t="s">
        <v>431</v>
      </c>
      <c r="N618" s="11">
        <v>31000</v>
      </c>
      <c r="O618" s="11">
        <v>0</v>
      </c>
      <c r="P618" s="11">
        <v>46500</v>
      </c>
      <c r="Q618" s="11">
        <v>0</v>
      </c>
      <c r="R618" s="11">
        <v>1028</v>
      </c>
      <c r="S618" s="11" t="s">
        <v>452</v>
      </c>
      <c r="T618" s="11" t="s">
        <v>452</v>
      </c>
      <c r="U618" s="62">
        <v>31371</v>
      </c>
    </row>
    <row r="619" spans="1:21">
      <c r="A619" s="11">
        <v>985</v>
      </c>
      <c r="B619" s="11" t="s">
        <v>593</v>
      </c>
      <c r="C619" s="11" t="s">
        <v>594</v>
      </c>
      <c r="D619" s="11" t="s">
        <v>486</v>
      </c>
      <c r="E619" s="11" t="s">
        <v>491</v>
      </c>
      <c r="F619" s="11" t="s">
        <v>502</v>
      </c>
      <c r="G619" s="11" t="s">
        <v>422</v>
      </c>
      <c r="H619" s="11" t="s">
        <v>422</v>
      </c>
      <c r="I619" s="11" t="s">
        <v>423</v>
      </c>
      <c r="J619" s="11">
        <v>6933449.5559999896</v>
      </c>
      <c r="K619" s="11">
        <v>383070.27340000001</v>
      </c>
      <c r="L619" s="11" t="s">
        <v>424</v>
      </c>
      <c r="M619" s="11"/>
      <c r="N619" s="11">
        <v>18205</v>
      </c>
      <c r="O619" s="11">
        <v>0</v>
      </c>
      <c r="P619" s="11">
        <v>27307</v>
      </c>
      <c r="Q619" s="11">
        <v>0</v>
      </c>
      <c r="R619" s="11" t="s">
        <v>434</v>
      </c>
      <c r="S619" s="11"/>
      <c r="T619" s="11"/>
      <c r="U619" s="11" t="s">
        <v>434</v>
      </c>
    </row>
    <row r="620" spans="1:21">
      <c r="A620" s="11">
        <v>1009</v>
      </c>
      <c r="B620" s="11" t="s">
        <v>843</v>
      </c>
      <c r="C620" s="11" t="s">
        <v>844</v>
      </c>
      <c r="D620" s="11" t="s">
        <v>264</v>
      </c>
      <c r="E620" s="11" t="s">
        <v>468</v>
      </c>
      <c r="F620" s="11" t="s">
        <v>469</v>
      </c>
      <c r="G620" s="11" t="s">
        <v>554</v>
      </c>
      <c r="H620" s="11" t="s">
        <v>422</v>
      </c>
      <c r="I620" s="11" t="s">
        <v>444</v>
      </c>
      <c r="J620" s="11">
        <v>6651644.4020999903</v>
      </c>
      <c r="K620" s="11">
        <v>299811.23859999899</v>
      </c>
      <c r="L620" s="11" t="s">
        <v>424</v>
      </c>
      <c r="M620" s="11" t="s">
        <v>433</v>
      </c>
      <c r="N620" s="11">
        <v>145920</v>
      </c>
      <c r="O620" s="11">
        <v>0</v>
      </c>
      <c r="P620" s="11">
        <v>218880</v>
      </c>
      <c r="Q620" s="11">
        <v>0</v>
      </c>
      <c r="R620" s="11">
        <v>992</v>
      </c>
      <c r="S620" s="11" t="s">
        <v>452</v>
      </c>
      <c r="T620" s="11" t="s">
        <v>452</v>
      </c>
      <c r="U620" s="62">
        <v>30953</v>
      </c>
    </row>
    <row r="621" spans="1:21">
      <c r="A621" s="11">
        <v>1010</v>
      </c>
      <c r="B621" s="11" t="s">
        <v>843</v>
      </c>
      <c r="C621" s="11" t="s">
        <v>844</v>
      </c>
      <c r="D621" s="11" t="s">
        <v>264</v>
      </c>
      <c r="E621" s="11" t="s">
        <v>468</v>
      </c>
      <c r="F621" s="11" t="s">
        <v>469</v>
      </c>
      <c r="G621" s="11" t="s">
        <v>513</v>
      </c>
      <c r="H621" s="11" t="s">
        <v>422</v>
      </c>
      <c r="I621" s="11" t="s">
        <v>444</v>
      </c>
      <c r="J621" s="11">
        <v>6651613.3135000002</v>
      </c>
      <c r="K621" s="11">
        <v>299819.17609999899</v>
      </c>
      <c r="L621" s="11" t="s">
        <v>424</v>
      </c>
      <c r="M621" s="11" t="s">
        <v>433</v>
      </c>
      <c r="N621" s="11">
        <v>145920</v>
      </c>
      <c r="O621" s="11">
        <v>0</v>
      </c>
      <c r="P621" s="11">
        <v>218880</v>
      </c>
      <c r="Q621" s="11">
        <v>0</v>
      </c>
      <c r="R621" s="11">
        <v>992</v>
      </c>
      <c r="S621" s="11" t="s">
        <v>452</v>
      </c>
      <c r="T621" s="11" t="s">
        <v>452</v>
      </c>
      <c r="U621" s="62">
        <v>30953</v>
      </c>
    </row>
    <row r="622" spans="1:21">
      <c r="A622" s="11">
        <v>1011</v>
      </c>
      <c r="B622" s="11" t="s">
        <v>843</v>
      </c>
      <c r="C622" s="11" t="s">
        <v>844</v>
      </c>
      <c r="D622" s="11" t="s">
        <v>264</v>
      </c>
      <c r="E622" s="11" t="s">
        <v>468</v>
      </c>
      <c r="F622" s="11" t="s">
        <v>469</v>
      </c>
      <c r="G622" s="11" t="s">
        <v>462</v>
      </c>
      <c r="H622" s="11" t="s">
        <v>422</v>
      </c>
      <c r="I622" s="11" t="s">
        <v>444</v>
      </c>
      <c r="J622" s="11">
        <v>6651572.0383999897</v>
      </c>
      <c r="K622" s="11">
        <v>299833.99280000001</v>
      </c>
      <c r="L622" s="11" t="s">
        <v>424</v>
      </c>
      <c r="M622" s="11" t="s">
        <v>433</v>
      </c>
      <c r="N622" s="11">
        <v>145920</v>
      </c>
      <c r="O622" s="11">
        <v>0</v>
      </c>
      <c r="P622" s="11">
        <v>218880</v>
      </c>
      <c r="Q622" s="11">
        <v>0</v>
      </c>
      <c r="R622" s="11">
        <v>992</v>
      </c>
      <c r="S622" s="11" t="s">
        <v>452</v>
      </c>
      <c r="T622" s="11" t="s">
        <v>452</v>
      </c>
      <c r="U622" s="62">
        <v>30953</v>
      </c>
    </row>
    <row r="623" spans="1:21">
      <c r="A623" s="11">
        <v>780</v>
      </c>
      <c r="B623" s="11" t="s">
        <v>1309</v>
      </c>
      <c r="C623" s="11" t="s">
        <v>1310</v>
      </c>
      <c r="D623" s="11" t="s">
        <v>264</v>
      </c>
      <c r="E623" s="11" t="s">
        <v>630</v>
      </c>
      <c r="F623" s="11" t="s">
        <v>631</v>
      </c>
      <c r="G623" s="11" t="s">
        <v>1674</v>
      </c>
      <c r="H623" s="11" t="s">
        <v>422</v>
      </c>
      <c r="I623" s="11" t="s">
        <v>444</v>
      </c>
      <c r="J623" s="11">
        <v>6494632.2209000001</v>
      </c>
      <c r="K623" s="11">
        <v>286492.07270000002</v>
      </c>
      <c r="L623" s="11" t="s">
        <v>424</v>
      </c>
      <c r="M623" s="11" t="s">
        <v>431</v>
      </c>
      <c r="N623" s="11">
        <v>12950</v>
      </c>
      <c r="O623" s="11">
        <v>0</v>
      </c>
      <c r="P623" s="11">
        <v>19425</v>
      </c>
      <c r="Q623" s="11">
        <v>0</v>
      </c>
      <c r="R623" s="11"/>
      <c r="S623" s="11"/>
      <c r="T623" s="11"/>
      <c r="U623" s="11"/>
    </row>
    <row r="624" spans="1:21">
      <c r="A624" s="11">
        <v>781</v>
      </c>
      <c r="B624" s="11" t="s">
        <v>1247</v>
      </c>
      <c r="C624" s="11" t="s">
        <v>1248</v>
      </c>
      <c r="D624" s="11" t="s">
        <v>264</v>
      </c>
      <c r="E624" s="11" t="s">
        <v>630</v>
      </c>
      <c r="F624" s="11" t="s">
        <v>631</v>
      </c>
      <c r="G624" s="11" t="s">
        <v>1675</v>
      </c>
      <c r="H624" s="11" t="s">
        <v>422</v>
      </c>
      <c r="I624" s="11" t="s">
        <v>423</v>
      </c>
      <c r="J624" s="11">
        <v>6522293.2352999896</v>
      </c>
      <c r="K624" s="11">
        <v>304232.88040000002</v>
      </c>
      <c r="L624" s="11" t="s">
        <v>446</v>
      </c>
      <c r="M624" s="11" t="s">
        <v>431</v>
      </c>
      <c r="N624" s="11">
        <v>22184</v>
      </c>
      <c r="O624" s="11">
        <v>19862</v>
      </c>
      <c r="P624" s="11">
        <v>33277</v>
      </c>
      <c r="Q624" s="11">
        <v>29793</v>
      </c>
      <c r="R624" s="11">
        <v>212</v>
      </c>
      <c r="S624" s="11"/>
      <c r="T624" s="11"/>
      <c r="U624" s="62">
        <v>35818</v>
      </c>
    </row>
    <row r="625" spans="1:21">
      <c r="A625" s="11">
        <v>782</v>
      </c>
      <c r="B625" s="11" t="s">
        <v>1041</v>
      </c>
      <c r="C625" s="11" t="s">
        <v>1042</v>
      </c>
      <c r="D625" s="11" t="s">
        <v>264</v>
      </c>
      <c r="E625" s="11" t="s">
        <v>630</v>
      </c>
      <c r="F625" s="11" t="s">
        <v>631</v>
      </c>
      <c r="G625" s="11" t="s">
        <v>1676</v>
      </c>
      <c r="H625" s="11" t="s">
        <v>422</v>
      </c>
      <c r="I625" s="11" t="s">
        <v>430</v>
      </c>
      <c r="J625" s="11">
        <v>6524685.1692000004</v>
      </c>
      <c r="K625" s="11">
        <v>304549.97240000003</v>
      </c>
      <c r="L625" s="11" t="s">
        <v>488</v>
      </c>
      <c r="M625" s="11" t="s">
        <v>433</v>
      </c>
      <c r="N625" s="11">
        <v>14600</v>
      </c>
      <c r="O625" s="11">
        <v>0</v>
      </c>
      <c r="P625" s="11">
        <v>21900</v>
      </c>
      <c r="Q625" s="11">
        <v>0</v>
      </c>
      <c r="R625" s="11" t="s">
        <v>434</v>
      </c>
      <c r="S625" s="11"/>
      <c r="T625" s="11"/>
      <c r="U625" s="11" t="s">
        <v>434</v>
      </c>
    </row>
    <row r="626" spans="1:21">
      <c r="A626" s="11">
        <v>784</v>
      </c>
      <c r="B626" s="11" t="s">
        <v>1047</v>
      </c>
      <c r="C626" s="11" t="s">
        <v>1048</v>
      </c>
      <c r="D626" s="11" t="s">
        <v>264</v>
      </c>
      <c r="E626" s="11" t="s">
        <v>630</v>
      </c>
      <c r="F626" s="11" t="s">
        <v>631</v>
      </c>
      <c r="G626" s="11" t="s">
        <v>1677</v>
      </c>
      <c r="H626" s="11" t="s">
        <v>422</v>
      </c>
      <c r="I626" s="11" t="s">
        <v>423</v>
      </c>
      <c r="J626" s="11">
        <v>6527152.2747999895</v>
      </c>
      <c r="K626" s="11">
        <v>303287.08149999997</v>
      </c>
      <c r="L626" s="11" t="s">
        <v>424</v>
      </c>
      <c r="M626" s="11" t="s">
        <v>433</v>
      </c>
      <c r="N626" s="11">
        <v>114234</v>
      </c>
      <c r="O626" s="11">
        <v>0</v>
      </c>
      <c r="P626" s="11">
        <v>171351</v>
      </c>
      <c r="Q626" s="11">
        <v>0</v>
      </c>
      <c r="R626" s="11">
        <v>203</v>
      </c>
      <c r="S626" s="11"/>
      <c r="T626" s="11"/>
      <c r="U626" s="62">
        <v>31450</v>
      </c>
    </row>
    <row r="627" spans="1:21">
      <c r="A627" s="11">
        <v>785</v>
      </c>
      <c r="B627" s="11" t="s">
        <v>1035</v>
      </c>
      <c r="C627" s="11" t="s">
        <v>1036</v>
      </c>
      <c r="D627" s="11" t="s">
        <v>264</v>
      </c>
      <c r="E627" s="11" t="s">
        <v>630</v>
      </c>
      <c r="F627" s="11" t="s">
        <v>631</v>
      </c>
      <c r="G627" s="11" t="s">
        <v>1678</v>
      </c>
      <c r="H627" s="11" t="s">
        <v>422</v>
      </c>
      <c r="I627" s="11" t="s">
        <v>444</v>
      </c>
      <c r="J627" s="11">
        <v>6518392.4128999896</v>
      </c>
      <c r="K627" s="11">
        <v>307782.0674</v>
      </c>
      <c r="L627" s="11" t="s">
        <v>424</v>
      </c>
      <c r="M627" s="11" t="s">
        <v>433</v>
      </c>
      <c r="N627" s="11">
        <v>7350</v>
      </c>
      <c r="O627" s="11">
        <v>0</v>
      </c>
      <c r="P627" s="11">
        <v>11025</v>
      </c>
      <c r="Q627" s="11">
        <v>0</v>
      </c>
      <c r="R627" s="11" t="s">
        <v>434</v>
      </c>
      <c r="S627" s="11"/>
      <c r="T627" s="11"/>
      <c r="U627" s="11" t="s">
        <v>434</v>
      </c>
    </row>
    <row r="628" spans="1:21">
      <c r="A628" s="11">
        <v>786</v>
      </c>
      <c r="B628" s="11" t="s">
        <v>1052</v>
      </c>
      <c r="C628" s="11" t="s">
        <v>1053</v>
      </c>
      <c r="D628" s="11" t="s">
        <v>264</v>
      </c>
      <c r="E628" s="11" t="s">
        <v>630</v>
      </c>
      <c r="F628" s="11" t="s">
        <v>631</v>
      </c>
      <c r="G628" s="11" t="s">
        <v>1679</v>
      </c>
      <c r="H628" s="11" t="s">
        <v>422</v>
      </c>
      <c r="I628" s="11" t="s">
        <v>430</v>
      </c>
      <c r="J628" s="11">
        <v>6528163.7138999896</v>
      </c>
      <c r="K628" s="11">
        <v>300044.60819999903</v>
      </c>
      <c r="L628" s="11" t="s">
        <v>424</v>
      </c>
      <c r="M628" s="11"/>
      <c r="N628" s="11">
        <v>750</v>
      </c>
      <c r="O628" s="11">
        <v>0</v>
      </c>
      <c r="P628" s="11">
        <v>1125</v>
      </c>
      <c r="Q628" s="11">
        <v>0</v>
      </c>
      <c r="R628" s="11" t="s">
        <v>434</v>
      </c>
      <c r="S628" s="11">
        <v>679</v>
      </c>
      <c r="T628" s="62">
        <v>36003</v>
      </c>
      <c r="U628" s="11" t="s">
        <v>434</v>
      </c>
    </row>
    <row r="629" spans="1:21">
      <c r="A629" s="11">
        <v>958</v>
      </c>
      <c r="B629" s="11" t="s">
        <v>535</v>
      </c>
      <c r="C629" s="11" t="s">
        <v>1680</v>
      </c>
      <c r="D629" s="11" t="s">
        <v>706</v>
      </c>
      <c r="E629" s="11" t="s">
        <v>1099</v>
      </c>
      <c r="F629" s="11" t="s">
        <v>1100</v>
      </c>
      <c r="G629" s="11" t="s">
        <v>1022</v>
      </c>
      <c r="H629" s="11" t="s">
        <v>422</v>
      </c>
      <c r="I629" s="11" t="s">
        <v>423</v>
      </c>
      <c r="J629" s="11">
        <v>7720548.3468000004</v>
      </c>
      <c r="K629" s="11">
        <v>428327.72339999903</v>
      </c>
      <c r="L629" s="11" t="s">
        <v>488</v>
      </c>
      <c r="M629" s="11"/>
      <c r="N629" s="11">
        <v>700</v>
      </c>
      <c r="O629" s="11">
        <v>0</v>
      </c>
      <c r="P629" s="11">
        <v>1050</v>
      </c>
      <c r="Q629" s="11">
        <v>0</v>
      </c>
      <c r="R629" s="11" t="s">
        <v>434</v>
      </c>
      <c r="S629" s="11"/>
      <c r="T629" s="11"/>
      <c r="U629" s="11" t="s">
        <v>434</v>
      </c>
    </row>
    <row r="630" spans="1:21">
      <c r="A630" s="11">
        <v>791</v>
      </c>
      <c r="B630" s="11" t="s">
        <v>1545</v>
      </c>
      <c r="C630" s="11" t="s">
        <v>1546</v>
      </c>
      <c r="D630" s="11" t="s">
        <v>486</v>
      </c>
      <c r="E630" s="11" t="s">
        <v>520</v>
      </c>
      <c r="F630" s="11" t="s">
        <v>520</v>
      </c>
      <c r="G630" s="11" t="s">
        <v>1681</v>
      </c>
      <c r="H630" s="11" t="s">
        <v>422</v>
      </c>
      <c r="I630" s="11" t="s">
        <v>471</v>
      </c>
      <c r="J630" s="11">
        <v>7119786.3125999896</v>
      </c>
      <c r="K630" s="11">
        <v>356360.73849999899</v>
      </c>
      <c r="L630" s="11" t="s">
        <v>488</v>
      </c>
      <c r="M630" s="11" t="s">
        <v>431</v>
      </c>
      <c r="N630" s="11">
        <v>10300</v>
      </c>
      <c r="O630" s="11">
        <v>0</v>
      </c>
      <c r="P630" s="11">
        <v>15450</v>
      </c>
      <c r="Q630" s="11">
        <v>0</v>
      </c>
      <c r="R630" s="11" t="s">
        <v>434</v>
      </c>
      <c r="S630" s="11"/>
      <c r="T630" s="11"/>
      <c r="U630" s="11" t="s">
        <v>434</v>
      </c>
    </row>
    <row r="631" spans="1:21">
      <c r="A631" s="11">
        <v>792</v>
      </c>
      <c r="B631" s="11" t="s">
        <v>1545</v>
      </c>
      <c r="C631" s="11" t="s">
        <v>1546</v>
      </c>
      <c r="D631" s="11" t="s">
        <v>486</v>
      </c>
      <c r="E631" s="11" t="s">
        <v>520</v>
      </c>
      <c r="F631" s="11" t="s">
        <v>520</v>
      </c>
      <c r="G631" s="11" t="s">
        <v>1682</v>
      </c>
      <c r="H631" s="11" t="s">
        <v>422</v>
      </c>
      <c r="I631" s="11" t="s">
        <v>471</v>
      </c>
      <c r="J631" s="11">
        <v>7119762.5000999896</v>
      </c>
      <c r="K631" s="11">
        <v>356396.19269999902</v>
      </c>
      <c r="L631" s="11" t="s">
        <v>488</v>
      </c>
      <c r="M631" s="11" t="s">
        <v>431</v>
      </c>
      <c r="N631" s="11">
        <v>1800</v>
      </c>
      <c r="O631" s="11">
        <v>0</v>
      </c>
      <c r="P631" s="11">
        <v>2700</v>
      </c>
      <c r="Q631" s="11">
        <v>0</v>
      </c>
      <c r="R631" s="11" t="s">
        <v>434</v>
      </c>
      <c r="S631" s="11"/>
      <c r="T631" s="11"/>
      <c r="U631" s="11" t="s">
        <v>434</v>
      </c>
    </row>
    <row r="632" spans="1:21">
      <c r="A632" s="11">
        <v>796</v>
      </c>
      <c r="B632" s="11" t="s">
        <v>1394</v>
      </c>
      <c r="C632" s="11" t="s">
        <v>1395</v>
      </c>
      <c r="D632" s="11" t="s">
        <v>486</v>
      </c>
      <c r="E632" s="11" t="s">
        <v>520</v>
      </c>
      <c r="F632" s="11" t="s">
        <v>521</v>
      </c>
      <c r="G632" s="11" t="s">
        <v>1683</v>
      </c>
      <c r="H632" s="11" t="s">
        <v>422</v>
      </c>
      <c r="I632" s="11" t="s">
        <v>444</v>
      </c>
      <c r="J632" s="11">
        <v>7041016.5132999904</v>
      </c>
      <c r="K632" s="11">
        <v>409161.418899999</v>
      </c>
      <c r="L632" s="11" t="s">
        <v>488</v>
      </c>
      <c r="M632" s="11" t="s">
        <v>433</v>
      </c>
      <c r="N632" s="11">
        <v>1300</v>
      </c>
      <c r="O632" s="11">
        <v>0</v>
      </c>
      <c r="P632" s="11">
        <v>1950</v>
      </c>
      <c r="Q632" s="11">
        <v>0</v>
      </c>
      <c r="R632" s="11" t="s">
        <v>434</v>
      </c>
      <c r="S632" s="11"/>
      <c r="T632" s="11"/>
      <c r="U632" s="11" t="s">
        <v>434</v>
      </c>
    </row>
    <row r="633" spans="1:21">
      <c r="A633" s="11">
        <v>797</v>
      </c>
      <c r="B633" s="11" t="s">
        <v>1394</v>
      </c>
      <c r="C633" s="11" t="s">
        <v>1395</v>
      </c>
      <c r="D633" s="11" t="s">
        <v>486</v>
      </c>
      <c r="E633" s="11" t="s">
        <v>520</v>
      </c>
      <c r="F633" s="11" t="s">
        <v>521</v>
      </c>
      <c r="G633" s="11" t="s">
        <v>1684</v>
      </c>
      <c r="H633" s="11" t="s">
        <v>422</v>
      </c>
      <c r="I633" s="11" t="s">
        <v>444</v>
      </c>
      <c r="J633" s="11">
        <v>7041028.0226999996</v>
      </c>
      <c r="K633" s="11">
        <v>409115.38139999902</v>
      </c>
      <c r="L633" s="11" t="s">
        <v>488</v>
      </c>
      <c r="M633" s="11" t="s">
        <v>433</v>
      </c>
      <c r="N633" s="11">
        <v>30100</v>
      </c>
      <c r="O633" s="11">
        <v>0</v>
      </c>
      <c r="P633" s="11">
        <v>43645</v>
      </c>
      <c r="Q633" s="11">
        <v>0</v>
      </c>
      <c r="R633" s="11" t="s">
        <v>434</v>
      </c>
      <c r="S633" s="11"/>
      <c r="T633" s="11"/>
      <c r="U633" s="11" t="s">
        <v>434</v>
      </c>
    </row>
    <row r="634" spans="1:21">
      <c r="A634" s="11">
        <v>800</v>
      </c>
      <c r="B634" s="11" t="s">
        <v>1414</v>
      </c>
      <c r="C634" s="11" t="s">
        <v>1415</v>
      </c>
      <c r="D634" s="11" t="s">
        <v>486</v>
      </c>
      <c r="E634" s="11" t="s">
        <v>491</v>
      </c>
      <c r="F634" s="11" t="s">
        <v>491</v>
      </c>
      <c r="G634" s="11" t="s">
        <v>1685</v>
      </c>
      <c r="H634" s="11" t="s">
        <v>422</v>
      </c>
      <c r="I634" s="11" t="s">
        <v>423</v>
      </c>
      <c r="J634" s="11">
        <v>6969133.6370999897</v>
      </c>
      <c r="K634" s="11">
        <v>370234.78340000001</v>
      </c>
      <c r="L634" s="11" t="s">
        <v>424</v>
      </c>
      <c r="M634" s="11"/>
      <c r="N634" s="11">
        <v>67200</v>
      </c>
      <c r="O634" s="11">
        <v>0</v>
      </c>
      <c r="P634" s="11">
        <v>100800</v>
      </c>
      <c r="Q634" s="11">
        <v>0</v>
      </c>
      <c r="R634" s="11" t="s">
        <v>434</v>
      </c>
      <c r="S634" s="11"/>
      <c r="T634" s="11"/>
      <c r="U634" s="11" t="s">
        <v>434</v>
      </c>
    </row>
    <row r="635" spans="1:21">
      <c r="A635" s="11">
        <v>801</v>
      </c>
      <c r="B635" s="11" t="s">
        <v>1414</v>
      </c>
      <c r="C635" s="11" t="s">
        <v>1415</v>
      </c>
      <c r="D635" s="11" t="s">
        <v>486</v>
      </c>
      <c r="E635" s="11" t="s">
        <v>491</v>
      </c>
      <c r="F635" s="11" t="s">
        <v>491</v>
      </c>
      <c r="G635" s="11" t="s">
        <v>1686</v>
      </c>
      <c r="H635" s="11" t="s">
        <v>422</v>
      </c>
      <c r="I635" s="11" t="s">
        <v>423</v>
      </c>
      <c r="J635" s="11">
        <v>6969053.4682</v>
      </c>
      <c r="K635" s="11">
        <v>370187.15830000001</v>
      </c>
      <c r="L635" s="11" t="s">
        <v>424</v>
      </c>
      <c r="M635" s="11" t="s">
        <v>431</v>
      </c>
      <c r="N635" s="11">
        <v>48000</v>
      </c>
      <c r="O635" s="11">
        <v>0</v>
      </c>
      <c r="P635" s="11">
        <v>72000</v>
      </c>
      <c r="Q635" s="11">
        <v>0</v>
      </c>
      <c r="R635" s="11">
        <v>573</v>
      </c>
      <c r="S635" s="11" t="s">
        <v>452</v>
      </c>
      <c r="T635" s="11" t="s">
        <v>452</v>
      </c>
      <c r="U635" s="62">
        <v>31565</v>
      </c>
    </row>
    <row r="636" spans="1:21">
      <c r="A636" s="11">
        <v>804</v>
      </c>
      <c r="B636" s="11" t="s">
        <v>489</v>
      </c>
      <c r="C636" s="11" t="s">
        <v>490</v>
      </c>
      <c r="D636" s="11" t="s">
        <v>486</v>
      </c>
      <c r="E636" s="11" t="s">
        <v>491</v>
      </c>
      <c r="F636" s="11" t="s">
        <v>491</v>
      </c>
      <c r="G636" s="11" t="s">
        <v>1687</v>
      </c>
      <c r="H636" s="11" t="s">
        <v>422</v>
      </c>
      <c r="I636" s="11" t="s">
        <v>430</v>
      </c>
      <c r="J636" s="11">
        <v>6969252.0585000003</v>
      </c>
      <c r="K636" s="11">
        <v>367197.23539999902</v>
      </c>
      <c r="L636" s="11" t="s">
        <v>424</v>
      </c>
      <c r="M636" s="11" t="s">
        <v>433</v>
      </c>
      <c r="N636" s="11">
        <v>17600</v>
      </c>
      <c r="O636" s="11">
        <v>0</v>
      </c>
      <c r="P636" s="11">
        <v>26400</v>
      </c>
      <c r="Q636" s="11">
        <v>0</v>
      </c>
      <c r="R636" s="11">
        <v>828</v>
      </c>
      <c r="S636" s="11"/>
      <c r="T636" s="11"/>
      <c r="U636" s="62">
        <v>30903</v>
      </c>
    </row>
    <row r="637" spans="1:21">
      <c r="A637" s="11">
        <v>1078</v>
      </c>
      <c r="B637" s="11" t="s">
        <v>1688</v>
      </c>
      <c r="C637" s="11" t="s">
        <v>448</v>
      </c>
      <c r="D637" s="11" t="s">
        <v>264</v>
      </c>
      <c r="E637" s="11" t="s">
        <v>449</v>
      </c>
      <c r="F637" s="11" t="s">
        <v>450</v>
      </c>
      <c r="G637" s="11" t="s">
        <v>1689</v>
      </c>
      <c r="H637" s="11" t="s">
        <v>422</v>
      </c>
      <c r="I637" s="11" t="s">
        <v>423</v>
      </c>
      <c r="J637" s="11">
        <v>6586400.0703999903</v>
      </c>
      <c r="K637" s="11">
        <v>348584.192099999</v>
      </c>
      <c r="L637" s="11" t="s">
        <v>424</v>
      </c>
      <c r="M637" s="11" t="s">
        <v>493</v>
      </c>
      <c r="N637" s="11">
        <v>24000</v>
      </c>
      <c r="O637" s="11">
        <v>0</v>
      </c>
      <c r="P637" s="11">
        <v>36000</v>
      </c>
      <c r="Q637" s="11">
        <v>0</v>
      </c>
      <c r="R637" s="11">
        <v>11</v>
      </c>
      <c r="S637" s="11"/>
      <c r="T637" s="11"/>
      <c r="U637" s="62">
        <v>32512</v>
      </c>
    </row>
    <row r="638" spans="1:21">
      <c r="A638" s="11">
        <v>807</v>
      </c>
      <c r="B638" s="11" t="s">
        <v>1155</v>
      </c>
      <c r="C638" s="11" t="s">
        <v>501</v>
      </c>
      <c r="D638" s="11" t="s">
        <v>486</v>
      </c>
      <c r="E638" s="11" t="s">
        <v>491</v>
      </c>
      <c r="F638" s="11" t="s">
        <v>502</v>
      </c>
      <c r="G638" s="11" t="s">
        <v>1690</v>
      </c>
      <c r="H638" s="11" t="s">
        <v>422</v>
      </c>
      <c r="I638" s="11" t="s">
        <v>423</v>
      </c>
      <c r="J638" s="11">
        <v>6963183.1809</v>
      </c>
      <c r="K638" s="11">
        <v>374432.35059999902</v>
      </c>
      <c r="L638" s="11" t="s">
        <v>424</v>
      </c>
      <c r="M638" s="11" t="s">
        <v>433</v>
      </c>
      <c r="N638" s="11">
        <v>3000</v>
      </c>
      <c r="O638" s="11">
        <v>0</v>
      </c>
      <c r="P638" s="11">
        <v>4500</v>
      </c>
      <c r="Q638" s="11">
        <v>0</v>
      </c>
      <c r="R638" s="11" t="s">
        <v>434</v>
      </c>
      <c r="S638" s="11"/>
      <c r="T638" s="11"/>
      <c r="U638" s="11" t="s">
        <v>434</v>
      </c>
    </row>
    <row r="639" spans="1:21">
      <c r="A639" s="11">
        <v>808</v>
      </c>
      <c r="B639" s="11" t="s">
        <v>1155</v>
      </c>
      <c r="C639" s="11" t="s">
        <v>501</v>
      </c>
      <c r="D639" s="11" t="s">
        <v>486</v>
      </c>
      <c r="E639" s="11" t="s">
        <v>491</v>
      </c>
      <c r="F639" s="11" t="s">
        <v>502</v>
      </c>
      <c r="G639" s="11" t="s">
        <v>1691</v>
      </c>
      <c r="H639" s="11" t="s">
        <v>422</v>
      </c>
      <c r="I639" s="11" t="s">
        <v>423</v>
      </c>
      <c r="J639" s="11">
        <v>6963220.2225999897</v>
      </c>
      <c r="K639" s="11">
        <v>374422.75939999899</v>
      </c>
      <c r="L639" s="11" t="s">
        <v>424</v>
      </c>
      <c r="M639" s="11" t="s">
        <v>433</v>
      </c>
      <c r="N639" s="11">
        <v>1300</v>
      </c>
      <c r="O639" s="11">
        <v>0</v>
      </c>
      <c r="P639" s="11">
        <v>1950</v>
      </c>
      <c r="Q639" s="11">
        <v>0</v>
      </c>
      <c r="R639" s="11" t="s">
        <v>434</v>
      </c>
      <c r="S639" s="11"/>
      <c r="T639" s="11"/>
      <c r="U639" s="11" t="s">
        <v>434</v>
      </c>
    </row>
    <row r="640" spans="1:21">
      <c r="A640" s="11">
        <v>817</v>
      </c>
      <c r="B640" s="11" t="s">
        <v>1430</v>
      </c>
      <c r="C640" s="11" t="s">
        <v>1431</v>
      </c>
      <c r="D640" s="11" t="s">
        <v>265</v>
      </c>
      <c r="E640" s="11" t="s">
        <v>427</v>
      </c>
      <c r="F640" s="11" t="s">
        <v>427</v>
      </c>
      <c r="G640" s="11" t="s">
        <v>1692</v>
      </c>
      <c r="H640" s="11" t="s">
        <v>422</v>
      </c>
      <c r="I640" s="11" t="s">
        <v>423</v>
      </c>
      <c r="J640" s="11">
        <v>6426964.9523</v>
      </c>
      <c r="K640" s="11">
        <v>310069.04769999901</v>
      </c>
      <c r="L640" s="11" t="s">
        <v>488</v>
      </c>
      <c r="M640" s="11"/>
      <c r="N640" s="11">
        <v>5720</v>
      </c>
      <c r="O640" s="11">
        <v>0</v>
      </c>
      <c r="P640" s="11">
        <v>8580</v>
      </c>
      <c r="Q640" s="11">
        <v>0</v>
      </c>
      <c r="R640" s="11" t="s">
        <v>434</v>
      </c>
      <c r="S640" s="11"/>
      <c r="T640" s="11"/>
      <c r="U640" s="11" t="s">
        <v>434</v>
      </c>
    </row>
    <row r="641" spans="1:21">
      <c r="A641" s="11">
        <v>818</v>
      </c>
      <c r="B641" s="11" t="s">
        <v>657</v>
      </c>
      <c r="C641" s="11" t="s">
        <v>658</v>
      </c>
      <c r="D641" s="11" t="s">
        <v>265</v>
      </c>
      <c r="E641" s="11" t="s">
        <v>427</v>
      </c>
      <c r="F641" s="11" t="s">
        <v>428</v>
      </c>
      <c r="G641" s="11" t="s">
        <v>1693</v>
      </c>
      <c r="H641" s="11" t="s">
        <v>422</v>
      </c>
      <c r="I641" s="11" t="s">
        <v>423</v>
      </c>
      <c r="J641" s="11">
        <v>6409833.8141000001</v>
      </c>
      <c r="K641" s="11">
        <v>304318.08279999899</v>
      </c>
      <c r="L641" s="11" t="s">
        <v>424</v>
      </c>
      <c r="M641" s="11" t="s">
        <v>433</v>
      </c>
      <c r="N641" s="11">
        <v>414000</v>
      </c>
      <c r="O641" s="11">
        <v>0</v>
      </c>
      <c r="P641" s="11">
        <v>621000</v>
      </c>
      <c r="Q641" s="11">
        <v>0</v>
      </c>
      <c r="R641" s="11" t="s">
        <v>434</v>
      </c>
      <c r="S641" s="11">
        <v>1956</v>
      </c>
      <c r="T641" s="62">
        <v>42219</v>
      </c>
      <c r="U641" s="11" t="s">
        <v>434</v>
      </c>
    </row>
    <row r="642" spans="1:21">
      <c r="A642" s="11">
        <v>819</v>
      </c>
      <c r="B642" s="11" t="s">
        <v>657</v>
      </c>
      <c r="C642" s="11" t="s">
        <v>658</v>
      </c>
      <c r="D642" s="11" t="s">
        <v>265</v>
      </c>
      <c r="E642" s="11" t="s">
        <v>427</v>
      </c>
      <c r="F642" s="11" t="s">
        <v>428</v>
      </c>
      <c r="G642" s="11" t="s">
        <v>1694</v>
      </c>
      <c r="H642" s="11" t="s">
        <v>422</v>
      </c>
      <c r="I642" s="11" t="s">
        <v>423</v>
      </c>
      <c r="J642" s="11">
        <v>6409700.4638</v>
      </c>
      <c r="K642" s="11">
        <v>304188.96590000001</v>
      </c>
      <c r="L642" s="11" t="s">
        <v>424</v>
      </c>
      <c r="M642" s="11" t="s">
        <v>433</v>
      </c>
      <c r="N642" s="11">
        <v>944238</v>
      </c>
      <c r="O642" s="11">
        <v>0</v>
      </c>
      <c r="P642" s="11">
        <v>1416357</v>
      </c>
      <c r="Q642" s="11">
        <v>0</v>
      </c>
      <c r="R642" s="11" t="s">
        <v>434</v>
      </c>
      <c r="S642" s="11">
        <v>1956</v>
      </c>
      <c r="T642" s="62">
        <v>42219</v>
      </c>
      <c r="U642" s="11" t="s">
        <v>434</v>
      </c>
    </row>
    <row r="643" spans="1:21">
      <c r="A643" s="11">
        <v>820</v>
      </c>
      <c r="B643" s="11" t="s">
        <v>1695</v>
      </c>
      <c r="C643" s="11" t="s">
        <v>1696</v>
      </c>
      <c r="D643" s="11" t="s">
        <v>265</v>
      </c>
      <c r="E643" s="11" t="s">
        <v>427</v>
      </c>
      <c r="F643" s="11" t="s">
        <v>428</v>
      </c>
      <c r="G643" s="11" t="s">
        <v>1697</v>
      </c>
      <c r="H643" s="11" t="s">
        <v>422</v>
      </c>
      <c r="I643" s="11" t="s">
        <v>423</v>
      </c>
      <c r="J643" s="11">
        <v>6406258.8031999897</v>
      </c>
      <c r="K643" s="11">
        <v>305553.79739999899</v>
      </c>
      <c r="L643" s="11" t="s">
        <v>424</v>
      </c>
      <c r="M643" s="11" t="s">
        <v>433</v>
      </c>
      <c r="N643" s="11">
        <v>30000</v>
      </c>
      <c r="O643" s="11">
        <v>0</v>
      </c>
      <c r="P643" s="11">
        <v>45000</v>
      </c>
      <c r="Q643" s="11">
        <v>0</v>
      </c>
      <c r="R643" s="11">
        <v>172</v>
      </c>
      <c r="S643" s="11" t="s">
        <v>452</v>
      </c>
      <c r="T643" s="11" t="s">
        <v>452</v>
      </c>
      <c r="U643" s="62">
        <v>34745</v>
      </c>
    </row>
    <row r="644" spans="1:21">
      <c r="A644" s="11">
        <v>1079</v>
      </c>
      <c r="B644" s="11" t="s">
        <v>1688</v>
      </c>
      <c r="C644" s="11" t="s">
        <v>448</v>
      </c>
      <c r="D644" s="11" t="s">
        <v>264</v>
      </c>
      <c r="E644" s="11" t="s">
        <v>449</v>
      </c>
      <c r="F644" s="11" t="s">
        <v>450</v>
      </c>
      <c r="G644" s="11" t="s">
        <v>1698</v>
      </c>
      <c r="H644" s="11" t="s">
        <v>422</v>
      </c>
      <c r="I644" s="11" t="s">
        <v>423</v>
      </c>
      <c r="J644" s="11">
        <v>6586435.7892000005</v>
      </c>
      <c r="K644" s="11">
        <v>348614.61919999903</v>
      </c>
      <c r="L644" s="11" t="s">
        <v>424</v>
      </c>
      <c r="M644" s="11" t="s">
        <v>493</v>
      </c>
      <c r="N644" s="11">
        <v>14700</v>
      </c>
      <c r="O644" s="11">
        <v>0</v>
      </c>
      <c r="P644" s="11">
        <v>22050</v>
      </c>
      <c r="Q644" s="11">
        <v>0</v>
      </c>
      <c r="R644" s="11" t="s">
        <v>434</v>
      </c>
      <c r="S644" s="11"/>
      <c r="T644" s="11"/>
      <c r="U644" s="11" t="s">
        <v>434</v>
      </c>
    </row>
    <row r="645" spans="1:21">
      <c r="A645" s="11">
        <v>823</v>
      </c>
      <c r="B645" s="11" t="s">
        <v>1433</v>
      </c>
      <c r="C645" s="11" t="s">
        <v>1434</v>
      </c>
      <c r="D645" s="11" t="s">
        <v>265</v>
      </c>
      <c r="E645" s="11" t="s">
        <v>625</v>
      </c>
      <c r="F645" s="11" t="s">
        <v>1435</v>
      </c>
      <c r="G645" s="11" t="s">
        <v>1699</v>
      </c>
      <c r="H645" s="11" t="s">
        <v>422</v>
      </c>
      <c r="I645" s="11" t="s">
        <v>423</v>
      </c>
      <c r="J645" s="11">
        <v>6371856.0866</v>
      </c>
      <c r="K645" s="11">
        <v>313433.10529999901</v>
      </c>
      <c r="L645" s="11" t="s">
        <v>424</v>
      </c>
      <c r="M645" s="11" t="s">
        <v>431</v>
      </c>
      <c r="N645" s="11">
        <v>2400000</v>
      </c>
      <c r="O645" s="11">
        <v>0</v>
      </c>
      <c r="P645" s="11">
        <v>3600000</v>
      </c>
      <c r="Q645" s="11">
        <v>0</v>
      </c>
      <c r="R645" s="11">
        <v>1222</v>
      </c>
      <c r="S645" s="11"/>
      <c r="T645" s="11"/>
      <c r="U645" s="62">
        <v>32477</v>
      </c>
    </row>
    <row r="646" spans="1:21">
      <c r="A646" s="11">
        <v>824</v>
      </c>
      <c r="B646" s="11" t="s">
        <v>1433</v>
      </c>
      <c r="C646" s="11" t="s">
        <v>1434</v>
      </c>
      <c r="D646" s="11" t="s">
        <v>265</v>
      </c>
      <c r="E646" s="11" t="s">
        <v>625</v>
      </c>
      <c r="F646" s="11" t="s">
        <v>1435</v>
      </c>
      <c r="G646" s="11" t="s">
        <v>1700</v>
      </c>
      <c r="H646" s="11" t="s">
        <v>422</v>
      </c>
      <c r="I646" s="11" t="s">
        <v>423</v>
      </c>
      <c r="J646" s="11">
        <v>6372244.4956999896</v>
      </c>
      <c r="K646" s="11">
        <v>313239.429899999</v>
      </c>
      <c r="L646" s="11" t="s">
        <v>424</v>
      </c>
      <c r="M646" s="11" t="s">
        <v>493</v>
      </c>
      <c r="N646" s="11">
        <v>414000</v>
      </c>
      <c r="O646" s="11">
        <v>0</v>
      </c>
      <c r="P646" s="11">
        <v>621000</v>
      </c>
      <c r="Q646" s="11">
        <v>0</v>
      </c>
      <c r="R646" s="11">
        <v>127</v>
      </c>
      <c r="S646" s="11" t="s">
        <v>452</v>
      </c>
      <c r="T646" s="11" t="s">
        <v>452</v>
      </c>
      <c r="U646" s="62">
        <v>26828</v>
      </c>
    </row>
    <row r="647" spans="1:21">
      <c r="A647" s="11">
        <v>825</v>
      </c>
      <c r="B647" s="11" t="s">
        <v>1433</v>
      </c>
      <c r="C647" s="11" t="s">
        <v>1434</v>
      </c>
      <c r="D647" s="11" t="s">
        <v>265</v>
      </c>
      <c r="E647" s="11" t="s">
        <v>625</v>
      </c>
      <c r="F647" s="11" t="s">
        <v>1435</v>
      </c>
      <c r="G647" s="11" t="s">
        <v>1701</v>
      </c>
      <c r="H647" s="11" t="s">
        <v>422</v>
      </c>
      <c r="I647" s="11" t="s">
        <v>423</v>
      </c>
      <c r="J647" s="11">
        <v>6372191.5789000001</v>
      </c>
      <c r="K647" s="11">
        <v>313037.28779999999</v>
      </c>
      <c r="L647" s="11" t="s">
        <v>424</v>
      </c>
      <c r="M647" s="11" t="s">
        <v>493</v>
      </c>
      <c r="N647" s="11">
        <v>572000</v>
      </c>
      <c r="O647" s="11">
        <v>0</v>
      </c>
      <c r="P647" s="11">
        <v>858000</v>
      </c>
      <c r="Q647" s="11">
        <v>0</v>
      </c>
      <c r="R647" s="11" t="s">
        <v>434</v>
      </c>
      <c r="S647" s="11"/>
      <c r="T647" s="11"/>
      <c r="U647" s="11" t="s">
        <v>434</v>
      </c>
    </row>
    <row r="648" spans="1:21">
      <c r="A648" s="11">
        <v>945</v>
      </c>
      <c r="B648" s="11" t="s">
        <v>535</v>
      </c>
      <c r="C648" s="11" t="s">
        <v>535</v>
      </c>
      <c r="D648" s="11" t="s">
        <v>264</v>
      </c>
      <c r="E648" s="11" t="s">
        <v>468</v>
      </c>
      <c r="F648" s="11" t="s">
        <v>688</v>
      </c>
      <c r="G648" s="11" t="s">
        <v>535</v>
      </c>
      <c r="H648" s="11" t="s">
        <v>422</v>
      </c>
      <c r="I648" s="11" t="s">
        <v>423</v>
      </c>
      <c r="J648" s="11">
        <v>6749812.3367999904</v>
      </c>
      <c r="K648" s="11">
        <v>294517.06060000003</v>
      </c>
      <c r="L648" s="11" t="s">
        <v>488</v>
      </c>
      <c r="M648" s="11"/>
      <c r="N648" s="11">
        <v>12160</v>
      </c>
      <c r="O648" s="11">
        <v>0</v>
      </c>
      <c r="P648" s="11">
        <v>18000</v>
      </c>
      <c r="Q648" s="11">
        <v>0</v>
      </c>
      <c r="R648" s="11" t="s">
        <v>434</v>
      </c>
      <c r="S648" s="11"/>
      <c r="T648" s="11"/>
      <c r="U648" s="11" t="s">
        <v>434</v>
      </c>
    </row>
    <row r="649" spans="1:21">
      <c r="A649" s="11">
        <v>1012</v>
      </c>
      <c r="B649" s="11" t="s">
        <v>843</v>
      </c>
      <c r="C649" s="11" t="s">
        <v>844</v>
      </c>
      <c r="D649" s="11" t="s">
        <v>264</v>
      </c>
      <c r="E649" s="11" t="s">
        <v>468</v>
      </c>
      <c r="F649" s="11" t="s">
        <v>469</v>
      </c>
      <c r="G649" s="11" t="s">
        <v>1702</v>
      </c>
      <c r="H649" s="11" t="s">
        <v>422</v>
      </c>
      <c r="I649" s="11" t="s">
        <v>444</v>
      </c>
      <c r="J649" s="11">
        <v>6651533.4091999903</v>
      </c>
      <c r="K649" s="11">
        <v>299790.60099999898</v>
      </c>
      <c r="L649" s="11" t="s">
        <v>424</v>
      </c>
      <c r="M649" s="11" t="s">
        <v>433</v>
      </c>
      <c r="N649" s="11">
        <v>145920</v>
      </c>
      <c r="O649" s="11">
        <v>0</v>
      </c>
      <c r="P649" s="11">
        <v>218880</v>
      </c>
      <c r="Q649" s="11">
        <v>0</v>
      </c>
      <c r="R649" s="11">
        <v>992</v>
      </c>
      <c r="S649" s="11" t="s">
        <v>452</v>
      </c>
      <c r="T649" s="11" t="s">
        <v>452</v>
      </c>
      <c r="U649" s="62">
        <v>30953</v>
      </c>
    </row>
    <row r="650" spans="1:21">
      <c r="A650" s="11">
        <v>1013</v>
      </c>
      <c r="B650" s="11" t="s">
        <v>843</v>
      </c>
      <c r="C650" s="11" t="s">
        <v>844</v>
      </c>
      <c r="D650" s="11" t="s">
        <v>264</v>
      </c>
      <c r="E650" s="11" t="s">
        <v>468</v>
      </c>
      <c r="F650" s="11" t="s">
        <v>469</v>
      </c>
      <c r="G650" s="11" t="s">
        <v>1703</v>
      </c>
      <c r="H650" s="11" t="s">
        <v>422</v>
      </c>
      <c r="I650" s="11" t="s">
        <v>444</v>
      </c>
      <c r="J650" s="11">
        <v>6651479.9632999897</v>
      </c>
      <c r="K650" s="11">
        <v>299800.12599999999</v>
      </c>
      <c r="L650" s="11" t="s">
        <v>424</v>
      </c>
      <c r="M650" s="11" t="s">
        <v>433</v>
      </c>
      <c r="N650" s="11">
        <v>145920</v>
      </c>
      <c r="O650" s="11">
        <v>0</v>
      </c>
      <c r="P650" s="11">
        <v>218880</v>
      </c>
      <c r="Q650" s="11">
        <v>0</v>
      </c>
      <c r="R650" s="11">
        <v>992</v>
      </c>
      <c r="S650" s="11" t="s">
        <v>452</v>
      </c>
      <c r="T650" s="11" t="s">
        <v>452</v>
      </c>
      <c r="U650" s="62">
        <v>30953</v>
      </c>
    </row>
    <row r="651" spans="1:21">
      <c r="A651" s="11">
        <v>826</v>
      </c>
      <c r="B651" s="11" t="s">
        <v>644</v>
      </c>
      <c r="C651" s="11" t="s">
        <v>1343</v>
      </c>
      <c r="D651" s="11" t="s">
        <v>608</v>
      </c>
      <c r="E651" s="11" t="s">
        <v>714</v>
      </c>
      <c r="F651" s="11" t="s">
        <v>1438</v>
      </c>
      <c r="G651" s="11" t="s">
        <v>1704</v>
      </c>
      <c r="H651" s="11" t="s">
        <v>422</v>
      </c>
      <c r="I651" s="11" t="s">
        <v>423</v>
      </c>
      <c r="J651" s="11">
        <v>6325283.7644999903</v>
      </c>
      <c r="K651" s="11">
        <v>375052.60239999997</v>
      </c>
      <c r="L651" s="11" t="s">
        <v>424</v>
      </c>
      <c r="M651" s="11"/>
      <c r="N651" s="11">
        <v>12000000</v>
      </c>
      <c r="O651" s="11">
        <v>0</v>
      </c>
      <c r="P651" s="11">
        <v>18000000</v>
      </c>
      <c r="Q651" s="11">
        <v>0</v>
      </c>
      <c r="R651" s="11">
        <v>310</v>
      </c>
      <c r="S651" s="11">
        <v>855</v>
      </c>
      <c r="T651" s="62">
        <v>40449</v>
      </c>
      <c r="U651" s="62">
        <v>33674</v>
      </c>
    </row>
    <row r="652" spans="1:21">
      <c r="A652" s="11">
        <v>827</v>
      </c>
      <c r="B652" s="11" t="s">
        <v>644</v>
      </c>
      <c r="C652" s="11" t="s">
        <v>1343</v>
      </c>
      <c r="D652" s="11" t="s">
        <v>608</v>
      </c>
      <c r="E652" s="11" t="s">
        <v>714</v>
      </c>
      <c r="F652" s="11" t="s">
        <v>1438</v>
      </c>
      <c r="G652" s="11" t="s">
        <v>1705</v>
      </c>
      <c r="H652" s="11" t="s">
        <v>422</v>
      </c>
      <c r="I652" s="11" t="s">
        <v>423</v>
      </c>
      <c r="J652" s="11">
        <v>6324470.9627999896</v>
      </c>
      <c r="K652" s="11">
        <v>374944.65220000001</v>
      </c>
      <c r="L652" s="11" t="s">
        <v>424</v>
      </c>
      <c r="M652" s="11"/>
      <c r="N652" s="11">
        <v>30333333</v>
      </c>
      <c r="O652" s="11">
        <v>0</v>
      </c>
      <c r="P652" s="11">
        <v>45500000</v>
      </c>
      <c r="Q652" s="11">
        <v>0</v>
      </c>
      <c r="R652" s="11" t="s">
        <v>434</v>
      </c>
      <c r="S652" s="11">
        <v>855</v>
      </c>
      <c r="T652" s="62">
        <v>40449</v>
      </c>
      <c r="U652" s="11" t="s">
        <v>434</v>
      </c>
    </row>
    <row r="653" spans="1:21">
      <c r="A653" s="11">
        <v>828</v>
      </c>
      <c r="B653" s="11" t="s">
        <v>644</v>
      </c>
      <c r="C653" s="11" t="s">
        <v>1343</v>
      </c>
      <c r="D653" s="11" t="s">
        <v>608</v>
      </c>
      <c r="E653" s="11" t="s">
        <v>714</v>
      </c>
      <c r="F653" s="11" t="s">
        <v>1438</v>
      </c>
      <c r="G653" s="11" t="s">
        <v>1706</v>
      </c>
      <c r="H653" s="11" t="s">
        <v>422</v>
      </c>
      <c r="I653" s="11" t="s">
        <v>423</v>
      </c>
      <c r="J653" s="11">
        <v>6325588.5651000002</v>
      </c>
      <c r="K653" s="11">
        <v>375113.98589999898</v>
      </c>
      <c r="L653" s="11" t="s">
        <v>424</v>
      </c>
      <c r="M653" s="11"/>
      <c r="N653" s="11">
        <v>30333333</v>
      </c>
      <c r="O653" s="11">
        <v>0</v>
      </c>
      <c r="P653" s="11">
        <v>45500000</v>
      </c>
      <c r="Q653" s="11">
        <v>0</v>
      </c>
      <c r="R653" s="11" t="s">
        <v>434</v>
      </c>
      <c r="S653" s="11">
        <v>855</v>
      </c>
      <c r="T653" s="11"/>
      <c r="U653" s="11" t="s">
        <v>434</v>
      </c>
    </row>
    <row r="654" spans="1:21">
      <c r="A654" s="11">
        <v>829</v>
      </c>
      <c r="B654" s="11" t="s">
        <v>737</v>
      </c>
      <c r="C654" s="11" t="s">
        <v>738</v>
      </c>
      <c r="D654" s="11" t="s">
        <v>418</v>
      </c>
      <c r="E654" s="11" t="s">
        <v>419</v>
      </c>
      <c r="F654" s="11" t="s">
        <v>420</v>
      </c>
      <c r="G654" s="11" t="s">
        <v>1291</v>
      </c>
      <c r="H654" s="11" t="s">
        <v>422</v>
      </c>
      <c r="I654" s="11" t="s">
        <v>423</v>
      </c>
      <c r="J654" s="11">
        <v>7190122.5110999905</v>
      </c>
      <c r="K654" s="11">
        <v>351461.75549999898</v>
      </c>
      <c r="L654" s="11" t="s">
        <v>424</v>
      </c>
      <c r="M654" s="11" t="s">
        <v>433</v>
      </c>
      <c r="N654" s="11">
        <v>19000</v>
      </c>
      <c r="O654" s="11">
        <v>0</v>
      </c>
      <c r="P654" s="11">
        <v>28500</v>
      </c>
      <c r="Q654" s="11">
        <v>0</v>
      </c>
      <c r="R654" s="11" t="s">
        <v>434</v>
      </c>
      <c r="S654" s="11"/>
      <c r="T654" s="11"/>
      <c r="U654" s="11" t="s">
        <v>434</v>
      </c>
    </row>
    <row r="655" spans="1:21">
      <c r="A655" s="11">
        <v>830</v>
      </c>
      <c r="B655" s="11" t="s">
        <v>535</v>
      </c>
      <c r="C655" s="11" t="s">
        <v>536</v>
      </c>
      <c r="D655" s="11" t="s">
        <v>418</v>
      </c>
      <c r="E655" s="11" t="s">
        <v>419</v>
      </c>
      <c r="F655" s="11" t="s">
        <v>420</v>
      </c>
      <c r="G655" s="11" t="s">
        <v>1707</v>
      </c>
      <c r="H655" s="11" t="s">
        <v>422</v>
      </c>
      <c r="I655" s="11" t="s">
        <v>430</v>
      </c>
      <c r="J655" s="11">
        <v>7188245.0895999903</v>
      </c>
      <c r="K655" s="11">
        <v>399275.36309999903</v>
      </c>
      <c r="L655" s="11" t="s">
        <v>488</v>
      </c>
      <c r="M655" s="11" t="s">
        <v>433</v>
      </c>
      <c r="N655" s="11">
        <v>7680</v>
      </c>
      <c r="O655" s="11">
        <v>0</v>
      </c>
      <c r="P655" s="11">
        <v>11520</v>
      </c>
      <c r="Q655" s="11">
        <v>0</v>
      </c>
      <c r="R655" s="11" t="s">
        <v>434</v>
      </c>
      <c r="S655" s="11"/>
      <c r="T655" s="11"/>
      <c r="U655" s="11" t="s">
        <v>434</v>
      </c>
    </row>
    <row r="656" spans="1:21">
      <c r="A656" s="11">
        <v>831</v>
      </c>
      <c r="B656" s="11" t="s">
        <v>535</v>
      </c>
      <c r="C656" s="11" t="s">
        <v>536</v>
      </c>
      <c r="D656" s="11" t="s">
        <v>418</v>
      </c>
      <c r="E656" s="11" t="s">
        <v>419</v>
      </c>
      <c r="F656" s="11" t="s">
        <v>420</v>
      </c>
      <c r="G656" s="11" t="s">
        <v>537</v>
      </c>
      <c r="H656" s="11" t="s">
        <v>422</v>
      </c>
      <c r="I656" s="11" t="s">
        <v>430</v>
      </c>
      <c r="J656" s="11">
        <v>7188319.7023</v>
      </c>
      <c r="K656" s="11">
        <v>399183.28789999901</v>
      </c>
      <c r="L656" s="11" t="s">
        <v>488</v>
      </c>
      <c r="M656" s="11" t="s">
        <v>433</v>
      </c>
      <c r="N656" s="11">
        <v>31500</v>
      </c>
      <c r="O656" s="11">
        <v>0</v>
      </c>
      <c r="P656" s="11">
        <v>47250</v>
      </c>
      <c r="Q656" s="11">
        <v>0</v>
      </c>
      <c r="R656" s="11" t="s">
        <v>434</v>
      </c>
      <c r="S656" s="11"/>
      <c r="T656" s="11"/>
      <c r="U656" s="11" t="s">
        <v>434</v>
      </c>
    </row>
    <row r="657" spans="1:21">
      <c r="A657" s="11">
        <v>832</v>
      </c>
      <c r="B657" s="11" t="s">
        <v>725</v>
      </c>
      <c r="C657" s="11" t="s">
        <v>726</v>
      </c>
      <c r="D657" s="11" t="s">
        <v>418</v>
      </c>
      <c r="E657" s="11" t="s">
        <v>419</v>
      </c>
      <c r="F657" s="11" t="s">
        <v>420</v>
      </c>
      <c r="G657" s="11" t="s">
        <v>461</v>
      </c>
      <c r="H657" s="11" t="s">
        <v>422</v>
      </c>
      <c r="I657" s="11" t="s">
        <v>444</v>
      </c>
      <c r="J657" s="11">
        <v>7222378.5016000001</v>
      </c>
      <c r="K657" s="11">
        <v>444918.05169999902</v>
      </c>
      <c r="L657" s="11" t="s">
        <v>424</v>
      </c>
      <c r="M657" s="11" t="s">
        <v>433</v>
      </c>
      <c r="N657" s="11">
        <v>26880</v>
      </c>
      <c r="O657" s="11">
        <v>0</v>
      </c>
      <c r="P657" s="11">
        <v>40320</v>
      </c>
      <c r="Q657" s="11">
        <v>0</v>
      </c>
      <c r="R657" s="11" t="s">
        <v>434</v>
      </c>
      <c r="S657" s="11"/>
      <c r="T657" s="11"/>
      <c r="U657" s="11" t="s">
        <v>434</v>
      </c>
    </row>
    <row r="658" spans="1:21">
      <c r="A658" s="11">
        <v>833</v>
      </c>
      <c r="B658" s="11" t="s">
        <v>725</v>
      </c>
      <c r="C658" s="11" t="s">
        <v>726</v>
      </c>
      <c r="D658" s="11" t="s">
        <v>418</v>
      </c>
      <c r="E658" s="11" t="s">
        <v>419</v>
      </c>
      <c r="F658" s="11" t="s">
        <v>420</v>
      </c>
      <c r="G658" s="11" t="s">
        <v>554</v>
      </c>
      <c r="H658" s="11" t="s">
        <v>422</v>
      </c>
      <c r="I658" s="11" t="s">
        <v>444</v>
      </c>
      <c r="J658" s="11">
        <v>7222400.7265999904</v>
      </c>
      <c r="K658" s="11">
        <v>444869.63289999898</v>
      </c>
      <c r="L658" s="11" t="s">
        <v>424</v>
      </c>
      <c r="M658" s="11" t="s">
        <v>433</v>
      </c>
      <c r="N658" s="11">
        <v>10080</v>
      </c>
      <c r="O658" s="11">
        <v>0</v>
      </c>
      <c r="P658" s="11">
        <v>15120</v>
      </c>
      <c r="Q658" s="11">
        <v>0</v>
      </c>
      <c r="R658" s="11" t="s">
        <v>434</v>
      </c>
      <c r="S658" s="11"/>
      <c r="T658" s="11"/>
      <c r="U658" s="11" t="s">
        <v>434</v>
      </c>
    </row>
    <row r="659" spans="1:21">
      <c r="A659" s="11">
        <v>835</v>
      </c>
      <c r="B659" s="11" t="s">
        <v>416</v>
      </c>
      <c r="C659" s="11" t="s">
        <v>417</v>
      </c>
      <c r="D659" s="11" t="s">
        <v>418</v>
      </c>
      <c r="E659" s="11" t="s">
        <v>419</v>
      </c>
      <c r="F659" s="11" t="s">
        <v>420</v>
      </c>
      <c r="G659" s="11" t="s">
        <v>1708</v>
      </c>
      <c r="H659" s="11" t="s">
        <v>422</v>
      </c>
      <c r="I659" s="11" t="s">
        <v>423</v>
      </c>
      <c r="J659" s="11">
        <v>7190378.4963999903</v>
      </c>
      <c r="K659" s="11">
        <v>351569.94919999898</v>
      </c>
      <c r="L659" s="11" t="s">
        <v>424</v>
      </c>
      <c r="M659" s="11" t="s">
        <v>431</v>
      </c>
      <c r="N659" s="11">
        <v>79200</v>
      </c>
      <c r="O659" s="11">
        <v>0</v>
      </c>
      <c r="P659" s="11">
        <v>118800</v>
      </c>
      <c r="Q659" s="11">
        <v>0</v>
      </c>
      <c r="R659" s="11" t="s">
        <v>434</v>
      </c>
      <c r="S659" s="11"/>
      <c r="T659" s="11"/>
      <c r="U659" s="11" t="s">
        <v>434</v>
      </c>
    </row>
    <row r="660" spans="1:21">
      <c r="A660" s="11">
        <v>836</v>
      </c>
      <c r="B660" s="11" t="s">
        <v>1709</v>
      </c>
      <c r="C660" s="11" t="s">
        <v>1710</v>
      </c>
      <c r="D660" s="11" t="s">
        <v>418</v>
      </c>
      <c r="E660" s="11" t="s">
        <v>419</v>
      </c>
      <c r="F660" s="11" t="s">
        <v>420</v>
      </c>
      <c r="G660" s="11" t="s">
        <v>1711</v>
      </c>
      <c r="H660" s="11" t="s">
        <v>422</v>
      </c>
      <c r="I660" s="11" t="s">
        <v>471</v>
      </c>
      <c r="J660" s="11">
        <v>7190912.0294000003</v>
      </c>
      <c r="K660" s="11">
        <v>351870.27299999999</v>
      </c>
      <c r="L660" s="11" t="s">
        <v>488</v>
      </c>
      <c r="M660" s="11" t="s">
        <v>433</v>
      </c>
      <c r="N660" s="11">
        <v>41800</v>
      </c>
      <c r="O660" s="11">
        <v>0</v>
      </c>
      <c r="P660" s="11">
        <v>62700</v>
      </c>
      <c r="Q660" s="11">
        <v>0</v>
      </c>
      <c r="R660" s="11" t="s">
        <v>434</v>
      </c>
      <c r="S660" s="11"/>
      <c r="T660" s="11"/>
      <c r="U660" s="11" t="s">
        <v>434</v>
      </c>
    </row>
    <row r="661" spans="1:21">
      <c r="A661" s="11">
        <v>1080</v>
      </c>
      <c r="B661" s="11" t="s">
        <v>1712</v>
      </c>
      <c r="C661" s="11" t="s">
        <v>1713</v>
      </c>
      <c r="D661" s="11" t="s">
        <v>264</v>
      </c>
      <c r="E661" s="11" t="s">
        <v>468</v>
      </c>
      <c r="F661" s="11" t="s">
        <v>688</v>
      </c>
      <c r="G661" s="11" t="s">
        <v>1714</v>
      </c>
      <c r="H661" s="11" t="s">
        <v>422</v>
      </c>
      <c r="I661" s="11" t="s">
        <v>430</v>
      </c>
      <c r="J661" s="11">
        <v>6750783.3689999897</v>
      </c>
      <c r="K661" s="11">
        <v>293287.60570000001</v>
      </c>
      <c r="L661" s="11" t="s">
        <v>424</v>
      </c>
      <c r="M661" s="11" t="s">
        <v>452</v>
      </c>
      <c r="N661" s="11">
        <v>9000</v>
      </c>
      <c r="O661" s="11">
        <v>0</v>
      </c>
      <c r="P661" s="11">
        <v>13500</v>
      </c>
      <c r="Q661" s="11">
        <v>0</v>
      </c>
      <c r="R661" s="11" t="s">
        <v>434</v>
      </c>
      <c r="S661" s="11"/>
      <c r="T661" s="11"/>
      <c r="U661" s="11" t="s">
        <v>434</v>
      </c>
    </row>
    <row r="662" spans="1:21">
      <c r="A662" s="11">
        <v>1081</v>
      </c>
      <c r="B662" s="11" t="s">
        <v>1712</v>
      </c>
      <c r="C662" s="11" t="s">
        <v>1713</v>
      </c>
      <c r="D662" s="11" t="s">
        <v>264</v>
      </c>
      <c r="E662" s="11" t="s">
        <v>468</v>
      </c>
      <c r="F662" s="11" t="s">
        <v>688</v>
      </c>
      <c r="G662" s="11" t="s">
        <v>1715</v>
      </c>
      <c r="H662" s="11" t="s">
        <v>422</v>
      </c>
      <c r="I662" s="11" t="s">
        <v>430</v>
      </c>
      <c r="J662" s="11">
        <v>6750748.9731000001</v>
      </c>
      <c r="K662" s="11">
        <v>293224.766999999</v>
      </c>
      <c r="L662" s="11" t="s">
        <v>424</v>
      </c>
      <c r="M662" s="11" t="s">
        <v>433</v>
      </c>
      <c r="N662" s="11">
        <v>5656</v>
      </c>
      <c r="O662" s="11">
        <v>0</v>
      </c>
      <c r="P662" s="11">
        <v>8484</v>
      </c>
      <c r="Q662" s="11">
        <v>0</v>
      </c>
      <c r="R662" s="11">
        <v>657</v>
      </c>
      <c r="S662" s="11"/>
      <c r="T662" s="11"/>
      <c r="U662" s="62">
        <v>31250</v>
      </c>
    </row>
    <row r="663" spans="1:21">
      <c r="A663" s="11">
        <v>1087</v>
      </c>
      <c r="B663" s="11" t="s">
        <v>1716</v>
      </c>
      <c r="C663" s="11" t="s">
        <v>1717</v>
      </c>
      <c r="D663" s="11" t="s">
        <v>265</v>
      </c>
      <c r="E663" s="11" t="s">
        <v>427</v>
      </c>
      <c r="F663" s="11" t="s">
        <v>427</v>
      </c>
      <c r="G663" s="11" t="s">
        <v>1717</v>
      </c>
      <c r="H663" s="11" t="s">
        <v>443</v>
      </c>
      <c r="I663" s="11" t="s">
        <v>423</v>
      </c>
      <c r="J663" s="11">
        <v>6435924.8060999904</v>
      </c>
      <c r="K663" s="11">
        <v>323399.046299999</v>
      </c>
      <c r="L663" s="11" t="s">
        <v>446</v>
      </c>
      <c r="M663" s="11" t="s">
        <v>443</v>
      </c>
      <c r="N663" s="11">
        <v>49950</v>
      </c>
      <c r="O663" s="11">
        <v>8000</v>
      </c>
      <c r="P663" s="11">
        <v>89910</v>
      </c>
      <c r="Q663" s="11">
        <v>12000</v>
      </c>
      <c r="R663" s="11">
        <v>1006</v>
      </c>
      <c r="S663" s="11"/>
      <c r="T663" s="11"/>
      <c r="U663" s="62">
        <v>42625</v>
      </c>
    </row>
    <row r="664" spans="1:21">
      <c r="A664" s="11">
        <v>1089</v>
      </c>
      <c r="B664" s="11" t="s">
        <v>596</v>
      </c>
      <c r="C664" s="11" t="s">
        <v>597</v>
      </c>
      <c r="D664" s="11" t="s">
        <v>486</v>
      </c>
      <c r="E664" s="11" t="s">
        <v>491</v>
      </c>
      <c r="F664" s="11" t="s">
        <v>502</v>
      </c>
      <c r="G664" s="11" t="s">
        <v>1718</v>
      </c>
      <c r="H664" s="11" t="s">
        <v>732</v>
      </c>
      <c r="I664" s="11" t="s">
        <v>423</v>
      </c>
      <c r="J664" s="11">
        <v>6952457.8172000004</v>
      </c>
      <c r="K664" s="11">
        <v>370015.38069999899</v>
      </c>
      <c r="L664" s="11" t="s">
        <v>446</v>
      </c>
      <c r="M664" s="11"/>
      <c r="N664" s="11">
        <v>337078651</v>
      </c>
      <c r="O664" s="11">
        <v>9678754</v>
      </c>
      <c r="P664" s="11">
        <v>600000000</v>
      </c>
      <c r="Q664" s="11">
        <v>14518131</v>
      </c>
      <c r="R664" s="11">
        <v>1468</v>
      </c>
      <c r="S664" s="11">
        <v>291</v>
      </c>
      <c r="T664" s="62">
        <v>39875</v>
      </c>
      <c r="U664" s="62">
        <v>42566</v>
      </c>
    </row>
    <row r="665" spans="1:21">
      <c r="A665" s="11">
        <v>954</v>
      </c>
      <c r="B665" s="11" t="s">
        <v>535</v>
      </c>
      <c r="C665" s="11" t="s">
        <v>1098</v>
      </c>
      <c r="D665" s="11" t="s">
        <v>706</v>
      </c>
      <c r="E665" s="11" t="s">
        <v>1099</v>
      </c>
      <c r="F665" s="11" t="s">
        <v>1100</v>
      </c>
      <c r="G665" s="11" t="s">
        <v>1022</v>
      </c>
      <c r="H665" s="11" t="s">
        <v>422</v>
      </c>
      <c r="I665" s="11" t="s">
        <v>423</v>
      </c>
      <c r="J665" s="11">
        <v>7720863.2015000004</v>
      </c>
      <c r="K665" s="11">
        <v>428177.96899999899</v>
      </c>
      <c r="L665" s="11" t="s">
        <v>488</v>
      </c>
      <c r="M665" s="11"/>
      <c r="N665" s="11">
        <v>1100</v>
      </c>
      <c r="O665" s="11">
        <v>0</v>
      </c>
      <c r="P665" s="11">
        <v>1650</v>
      </c>
      <c r="Q665" s="11">
        <v>0</v>
      </c>
      <c r="R665" s="11" t="s">
        <v>434</v>
      </c>
      <c r="S665" s="11"/>
      <c r="T665" s="11"/>
      <c r="U665" s="11" t="s">
        <v>434</v>
      </c>
    </row>
    <row r="666" spans="1:21">
      <c r="A666" s="11">
        <v>1082</v>
      </c>
      <c r="B666" s="11" t="s">
        <v>1719</v>
      </c>
      <c r="C666" s="11" t="s">
        <v>1048</v>
      </c>
      <c r="D666" s="11" t="s">
        <v>264</v>
      </c>
      <c r="E666" s="11" t="s">
        <v>630</v>
      </c>
      <c r="F666" s="11" t="s">
        <v>631</v>
      </c>
      <c r="G666" s="11" t="s">
        <v>1720</v>
      </c>
      <c r="H666" s="11" t="s">
        <v>422</v>
      </c>
      <c r="I666" s="11" t="s">
        <v>423</v>
      </c>
      <c r="J666" s="11">
        <v>6527150.9517999897</v>
      </c>
      <c r="K666" s="11">
        <v>302878.29939999903</v>
      </c>
      <c r="L666" s="11" t="s">
        <v>424</v>
      </c>
      <c r="M666" s="11"/>
      <c r="N666" s="11">
        <v>6524</v>
      </c>
      <c r="O666" s="11">
        <v>0</v>
      </c>
      <c r="P666" s="11">
        <v>9786</v>
      </c>
      <c r="Q666" s="11">
        <v>0</v>
      </c>
      <c r="R666" s="11"/>
      <c r="S666" s="11"/>
      <c r="T666" s="11"/>
      <c r="U666" s="11"/>
    </row>
    <row r="667" spans="1:21">
      <c r="A667" s="11">
        <v>1083</v>
      </c>
      <c r="B667" s="11" t="s">
        <v>1721</v>
      </c>
      <c r="C667" s="11" t="s">
        <v>1722</v>
      </c>
      <c r="D667" s="11" t="s">
        <v>265</v>
      </c>
      <c r="E667" s="11" t="s">
        <v>625</v>
      </c>
      <c r="F667" s="11" t="s">
        <v>1091</v>
      </c>
      <c r="G667" s="11" t="s">
        <v>1722</v>
      </c>
      <c r="H667" s="11" t="s">
        <v>422</v>
      </c>
      <c r="I667" s="11" t="s">
        <v>423</v>
      </c>
      <c r="J667" s="11">
        <v>6394399.9672999904</v>
      </c>
      <c r="K667" s="11">
        <v>334383.10749999899</v>
      </c>
      <c r="L667" s="11" t="s">
        <v>488</v>
      </c>
      <c r="M667" s="11" t="s">
        <v>493</v>
      </c>
      <c r="N667" s="11">
        <v>352666</v>
      </c>
      <c r="O667" s="11"/>
      <c r="P667" s="11">
        <v>529200</v>
      </c>
      <c r="Q667" s="11"/>
      <c r="R667" s="11">
        <v>911</v>
      </c>
      <c r="S667" s="11"/>
      <c r="T667" s="11"/>
      <c r="U667" s="62">
        <v>39755</v>
      </c>
    </row>
    <row r="668" spans="1:21">
      <c r="A668" s="11">
        <v>1084</v>
      </c>
      <c r="B668" s="11" t="s">
        <v>1220</v>
      </c>
      <c r="C668" s="11" t="s">
        <v>1221</v>
      </c>
      <c r="D668" s="11" t="s">
        <v>264</v>
      </c>
      <c r="E668" s="11" t="s">
        <v>468</v>
      </c>
      <c r="F668" s="11" t="s">
        <v>469</v>
      </c>
      <c r="G668" s="11" t="s">
        <v>1723</v>
      </c>
      <c r="H668" s="11" t="s">
        <v>422</v>
      </c>
      <c r="I668" s="11" t="s">
        <v>430</v>
      </c>
      <c r="J668" s="11">
        <v>6651603.7598000001</v>
      </c>
      <c r="K668" s="11">
        <v>300159.54189999902</v>
      </c>
      <c r="L668" s="11" t="s">
        <v>446</v>
      </c>
      <c r="M668" s="11" t="s">
        <v>431</v>
      </c>
      <c r="N668" s="11">
        <v>56667</v>
      </c>
      <c r="O668" s="11">
        <v>4316</v>
      </c>
      <c r="P668" s="11">
        <v>44137</v>
      </c>
      <c r="Q668" s="11">
        <v>6475</v>
      </c>
      <c r="R668" s="11">
        <v>1031</v>
      </c>
      <c r="S668" s="11" t="s">
        <v>452</v>
      </c>
      <c r="T668" s="11" t="s">
        <v>452</v>
      </c>
      <c r="U668" s="62">
        <v>42558</v>
      </c>
    </row>
    <row r="669" spans="1:21">
      <c r="A669" s="11">
        <v>946</v>
      </c>
      <c r="B669" s="11" t="s">
        <v>535</v>
      </c>
      <c r="C669" s="11" t="s">
        <v>1724</v>
      </c>
      <c r="D669" s="11" t="s">
        <v>265</v>
      </c>
      <c r="E669" s="11" t="s">
        <v>427</v>
      </c>
      <c r="F669" s="11" t="s">
        <v>427</v>
      </c>
      <c r="G669" s="11" t="s">
        <v>1725</v>
      </c>
      <c r="H669" s="11" t="s">
        <v>422</v>
      </c>
      <c r="I669" s="11" t="s">
        <v>423</v>
      </c>
      <c r="J669" s="11">
        <v>6442277.6678999905</v>
      </c>
      <c r="K669" s="11">
        <v>330319.12629999901</v>
      </c>
      <c r="L669" s="11" t="s">
        <v>488</v>
      </c>
      <c r="M669" s="11"/>
      <c r="N669" s="11">
        <v>215905</v>
      </c>
      <c r="O669" s="11">
        <v>0</v>
      </c>
      <c r="P669" s="11">
        <v>323857</v>
      </c>
      <c r="Q669" s="11">
        <v>0</v>
      </c>
      <c r="R669" s="11" t="s">
        <v>434</v>
      </c>
      <c r="S669" s="11"/>
      <c r="T669" s="11"/>
      <c r="U669" s="11" t="s">
        <v>434</v>
      </c>
    </row>
    <row r="670" spans="1:21">
      <c r="A670" s="11">
        <v>971</v>
      </c>
      <c r="B670" s="11" t="s">
        <v>581</v>
      </c>
      <c r="C670" s="11" t="s">
        <v>582</v>
      </c>
      <c r="D670" s="11" t="s">
        <v>486</v>
      </c>
      <c r="E670" s="11" t="s">
        <v>491</v>
      </c>
      <c r="F670" s="11" t="s">
        <v>491</v>
      </c>
      <c r="G670" s="11" t="s">
        <v>1726</v>
      </c>
      <c r="H670" s="11" t="s">
        <v>443</v>
      </c>
      <c r="I670" s="11" t="s">
        <v>423</v>
      </c>
      <c r="J670" s="11">
        <v>6966925.9937000005</v>
      </c>
      <c r="K670" s="11">
        <v>365944.07239999902</v>
      </c>
      <c r="L670" s="11" t="s">
        <v>446</v>
      </c>
      <c r="M670" s="11" t="s">
        <v>443</v>
      </c>
      <c r="N670" s="11">
        <v>2400</v>
      </c>
      <c r="O670" s="11">
        <v>2133</v>
      </c>
      <c r="P670" s="11">
        <v>3600</v>
      </c>
      <c r="Q670" s="11">
        <v>3200</v>
      </c>
      <c r="R670" s="11">
        <v>124</v>
      </c>
      <c r="S670" s="11"/>
      <c r="T670" s="11"/>
      <c r="U670" s="62">
        <v>42083</v>
      </c>
    </row>
    <row r="671" spans="1:21">
      <c r="A671" s="11">
        <v>972</v>
      </c>
      <c r="B671" s="11" t="s">
        <v>1727</v>
      </c>
      <c r="C671" s="11" t="s">
        <v>1728</v>
      </c>
      <c r="D671" s="11" t="s">
        <v>486</v>
      </c>
      <c r="E671" s="11" t="s">
        <v>491</v>
      </c>
      <c r="F671" s="11" t="s">
        <v>491</v>
      </c>
      <c r="G671" s="11" t="s">
        <v>457</v>
      </c>
      <c r="H671" s="11" t="s">
        <v>443</v>
      </c>
      <c r="I671" s="11" t="s">
        <v>471</v>
      </c>
      <c r="J671" s="11">
        <v>6967761.3976999903</v>
      </c>
      <c r="K671" s="11">
        <v>366000.75619999901</v>
      </c>
      <c r="L671" s="11" t="s">
        <v>424</v>
      </c>
      <c r="M671" s="11" t="s">
        <v>443</v>
      </c>
      <c r="N671" s="11">
        <v>36000</v>
      </c>
      <c r="O671" s="11">
        <v>267</v>
      </c>
      <c r="P671" s="11">
        <v>54000</v>
      </c>
      <c r="Q671" s="11">
        <v>400</v>
      </c>
      <c r="R671" s="11">
        <v>317</v>
      </c>
      <c r="S671" s="11">
        <v>350</v>
      </c>
      <c r="T671" s="62">
        <v>41759</v>
      </c>
      <c r="U671" s="62">
        <v>41754</v>
      </c>
    </row>
    <row r="672" spans="1:21">
      <c r="A672" s="11">
        <v>1014</v>
      </c>
      <c r="B672" s="11" t="s">
        <v>843</v>
      </c>
      <c r="C672" s="11" t="s">
        <v>844</v>
      </c>
      <c r="D672" s="11" t="s">
        <v>264</v>
      </c>
      <c r="E672" s="11" t="s">
        <v>468</v>
      </c>
      <c r="F672" s="11" t="s">
        <v>469</v>
      </c>
      <c r="G672" s="11" t="s">
        <v>1729</v>
      </c>
      <c r="H672" s="11" t="s">
        <v>422</v>
      </c>
      <c r="I672" s="11" t="s">
        <v>444</v>
      </c>
      <c r="J672" s="11">
        <v>6651437.1007000003</v>
      </c>
      <c r="K672" s="11">
        <v>299784.78009999997</v>
      </c>
      <c r="L672" s="11" t="s">
        <v>424</v>
      </c>
      <c r="M672" s="11" t="s">
        <v>433</v>
      </c>
      <c r="N672" s="11">
        <v>145920</v>
      </c>
      <c r="O672" s="11">
        <v>0</v>
      </c>
      <c r="P672" s="11">
        <v>218880</v>
      </c>
      <c r="Q672" s="11">
        <v>0</v>
      </c>
      <c r="R672" s="11">
        <v>992</v>
      </c>
      <c r="S672" s="11" t="s">
        <v>452</v>
      </c>
      <c r="T672" s="11" t="s">
        <v>452</v>
      </c>
      <c r="U672" s="62">
        <v>30953</v>
      </c>
    </row>
    <row r="673" spans="1:21">
      <c r="A673" s="11">
        <v>950</v>
      </c>
      <c r="B673" s="11" t="s">
        <v>535</v>
      </c>
      <c r="C673" s="11" t="s">
        <v>535</v>
      </c>
      <c r="D673" s="11" t="s">
        <v>264</v>
      </c>
      <c r="E673" s="11" t="s">
        <v>468</v>
      </c>
      <c r="F673" s="11" t="s">
        <v>662</v>
      </c>
      <c r="G673" s="11" t="s">
        <v>535</v>
      </c>
      <c r="H673" s="11" t="s">
        <v>422</v>
      </c>
      <c r="I673" s="11" t="s">
        <v>423</v>
      </c>
      <c r="J673" s="11">
        <v>6692113.1215000004</v>
      </c>
      <c r="K673" s="11">
        <v>317527.54899999901</v>
      </c>
      <c r="L673" s="11" t="s">
        <v>488</v>
      </c>
      <c r="M673" s="11"/>
      <c r="N673" s="11">
        <v>105436</v>
      </c>
      <c r="O673" s="11">
        <v>0</v>
      </c>
      <c r="P673" s="11">
        <v>158154</v>
      </c>
      <c r="Q673" s="11">
        <v>0</v>
      </c>
      <c r="R673" s="11" t="s">
        <v>434</v>
      </c>
      <c r="S673" s="11"/>
      <c r="T673" s="11"/>
      <c r="U673" s="11" t="s">
        <v>434</v>
      </c>
    </row>
    <row r="674" spans="1:21">
      <c r="A674" s="11">
        <v>951</v>
      </c>
      <c r="B674" s="11" t="s">
        <v>997</v>
      </c>
      <c r="C674" s="11" t="s">
        <v>1231</v>
      </c>
      <c r="D674" s="11" t="s">
        <v>264</v>
      </c>
      <c r="E674" s="11" t="s">
        <v>630</v>
      </c>
      <c r="F674" s="11" t="s">
        <v>631</v>
      </c>
      <c r="G674" s="11" t="s">
        <v>1730</v>
      </c>
      <c r="H674" s="11" t="s">
        <v>422</v>
      </c>
      <c r="I674" s="11" t="s">
        <v>423</v>
      </c>
      <c r="J674" s="11">
        <v>6515394.5986000001</v>
      </c>
      <c r="K674" s="11">
        <v>301419.70659999998</v>
      </c>
      <c r="L674" s="11" t="s">
        <v>446</v>
      </c>
      <c r="M674" s="11"/>
      <c r="N674" s="11">
        <v>1641600</v>
      </c>
      <c r="O674" s="11">
        <v>27869</v>
      </c>
      <c r="P674" s="11">
        <v>2462400</v>
      </c>
      <c r="Q674" s="11">
        <v>41804</v>
      </c>
      <c r="R674" s="11">
        <v>1177</v>
      </c>
      <c r="S674" s="11"/>
      <c r="T674" s="11"/>
      <c r="U674" s="62">
        <v>37713</v>
      </c>
    </row>
    <row r="675" spans="1:21">
      <c r="A675" s="11">
        <v>952</v>
      </c>
      <c r="B675" s="11" t="s">
        <v>1309</v>
      </c>
      <c r="C675" s="11" t="s">
        <v>1310</v>
      </c>
      <c r="D675" s="11" t="s">
        <v>264</v>
      </c>
      <c r="E675" s="11" t="s">
        <v>630</v>
      </c>
      <c r="F675" s="11" t="s">
        <v>631</v>
      </c>
      <c r="G675" s="11" t="s">
        <v>1731</v>
      </c>
      <c r="H675" s="11" t="s">
        <v>422</v>
      </c>
      <c r="I675" s="11" t="s">
        <v>444</v>
      </c>
      <c r="J675" s="11">
        <v>6494660.3991</v>
      </c>
      <c r="K675" s="11">
        <v>286545.65089999902</v>
      </c>
      <c r="L675" s="11" t="s">
        <v>424</v>
      </c>
      <c r="M675" s="11" t="s">
        <v>431</v>
      </c>
      <c r="N675" s="11">
        <v>12950</v>
      </c>
      <c r="O675" s="11">
        <v>0</v>
      </c>
      <c r="P675" s="11">
        <v>19425</v>
      </c>
      <c r="Q675" s="11">
        <v>0</v>
      </c>
      <c r="R675" s="11"/>
      <c r="S675" s="11">
        <v>1921</v>
      </c>
      <c r="T675" s="62">
        <v>37461</v>
      </c>
      <c r="U675" s="11"/>
    </row>
    <row r="676" spans="1:21">
      <c r="A676" s="11">
        <v>973</v>
      </c>
      <c r="B676" s="11" t="s">
        <v>1732</v>
      </c>
      <c r="C676" s="11" t="s">
        <v>1733</v>
      </c>
      <c r="D676" s="11" t="s">
        <v>486</v>
      </c>
      <c r="E676" s="11" t="s">
        <v>491</v>
      </c>
      <c r="F676" s="11" t="s">
        <v>491</v>
      </c>
      <c r="G676" s="11" t="s">
        <v>1734</v>
      </c>
      <c r="H676" s="11" t="s">
        <v>422</v>
      </c>
      <c r="I676" s="11" t="s">
        <v>471</v>
      </c>
      <c r="J676" s="11">
        <v>6967856.3832999896</v>
      </c>
      <c r="K676" s="11">
        <v>366277.51089999999</v>
      </c>
      <c r="L676" s="11" t="s">
        <v>424</v>
      </c>
      <c r="M676" s="11" t="s">
        <v>452</v>
      </c>
      <c r="N676" s="11">
        <v>20782</v>
      </c>
      <c r="O676" s="11">
        <v>0</v>
      </c>
      <c r="P676" s="11">
        <v>31902</v>
      </c>
      <c r="Q676" s="11">
        <v>0</v>
      </c>
      <c r="R676" s="11" t="s">
        <v>434</v>
      </c>
      <c r="S676" s="11"/>
      <c r="T676" s="11"/>
      <c r="U676" s="11" t="s">
        <v>434</v>
      </c>
    </row>
    <row r="677" spans="1:21">
      <c r="A677" s="11">
        <v>955</v>
      </c>
      <c r="B677" s="11" t="s">
        <v>416</v>
      </c>
      <c r="C677" s="11" t="s">
        <v>1735</v>
      </c>
      <c r="D677" s="11" t="s">
        <v>706</v>
      </c>
      <c r="E677" s="11" t="s">
        <v>1099</v>
      </c>
      <c r="F677" s="11" t="s">
        <v>708</v>
      </c>
      <c r="G677" s="11" t="s">
        <v>1736</v>
      </c>
      <c r="H677" s="11" t="s">
        <v>422</v>
      </c>
      <c r="I677" s="11" t="s">
        <v>444</v>
      </c>
      <c r="J677" s="11">
        <v>7670708.7470000004</v>
      </c>
      <c r="K677" s="11">
        <v>512655.51040000003</v>
      </c>
      <c r="L677" s="11" t="s">
        <v>488</v>
      </c>
      <c r="M677" s="11"/>
      <c r="N677" s="11">
        <v>100</v>
      </c>
      <c r="O677" s="11">
        <v>0</v>
      </c>
      <c r="P677" s="11">
        <v>150</v>
      </c>
      <c r="Q677" s="11">
        <v>0</v>
      </c>
      <c r="R677" s="11" t="s">
        <v>434</v>
      </c>
      <c r="S677" s="11"/>
      <c r="T677" s="11"/>
      <c r="U677" s="11" t="s">
        <v>434</v>
      </c>
    </row>
    <row r="678" spans="1:21">
      <c r="A678" s="11">
        <v>956</v>
      </c>
      <c r="B678" s="11" t="s">
        <v>416</v>
      </c>
      <c r="C678" s="11" t="s">
        <v>1735</v>
      </c>
      <c r="D678" s="11" t="s">
        <v>706</v>
      </c>
      <c r="E678" s="11" t="s">
        <v>1099</v>
      </c>
      <c r="F678" s="11" t="s">
        <v>708</v>
      </c>
      <c r="G678" s="11" t="s">
        <v>1737</v>
      </c>
      <c r="H678" s="11" t="s">
        <v>422</v>
      </c>
      <c r="I678" s="11" t="s">
        <v>444</v>
      </c>
      <c r="J678" s="11">
        <v>7670706.6303000003</v>
      </c>
      <c r="K678" s="11">
        <v>512657.89169999899</v>
      </c>
      <c r="L678" s="11" t="s">
        <v>488</v>
      </c>
      <c r="M678" s="11"/>
      <c r="N678" s="11">
        <v>100</v>
      </c>
      <c r="O678" s="11">
        <v>0</v>
      </c>
      <c r="P678" s="11">
        <v>150</v>
      </c>
      <c r="Q678" s="11">
        <v>0</v>
      </c>
      <c r="R678" s="11" t="s">
        <v>434</v>
      </c>
      <c r="S678" s="11"/>
      <c r="T678" s="11"/>
      <c r="U678" s="11" t="s">
        <v>434</v>
      </c>
    </row>
    <row r="679" spans="1:21">
      <c r="A679" s="11">
        <v>957</v>
      </c>
      <c r="B679" s="11" t="s">
        <v>416</v>
      </c>
      <c r="C679" s="11" t="s">
        <v>1735</v>
      </c>
      <c r="D679" s="11" t="s">
        <v>706</v>
      </c>
      <c r="E679" s="11" t="s">
        <v>1099</v>
      </c>
      <c r="F679" s="11" t="s">
        <v>708</v>
      </c>
      <c r="G679" s="11" t="s">
        <v>1738</v>
      </c>
      <c r="H679" s="11" t="s">
        <v>422</v>
      </c>
      <c r="I679" s="11" t="s">
        <v>444</v>
      </c>
      <c r="J679" s="11">
        <v>7670703.4552999903</v>
      </c>
      <c r="K679" s="11">
        <v>512661.59590000001</v>
      </c>
      <c r="L679" s="11" t="s">
        <v>488</v>
      </c>
      <c r="M679" s="11"/>
      <c r="N679" s="11">
        <v>100</v>
      </c>
      <c r="O679" s="11">
        <v>0</v>
      </c>
      <c r="P679" s="11">
        <v>150</v>
      </c>
      <c r="Q679" s="11">
        <v>0</v>
      </c>
      <c r="R679" s="11" t="s">
        <v>434</v>
      </c>
      <c r="S679" s="11"/>
      <c r="T679" s="11"/>
      <c r="U679" s="11" t="s">
        <v>434</v>
      </c>
    </row>
    <row r="680" spans="1:21">
      <c r="A680" s="11">
        <v>964</v>
      </c>
      <c r="B680" s="11" t="s">
        <v>535</v>
      </c>
      <c r="C680" s="11" t="s">
        <v>1739</v>
      </c>
      <c r="D680" s="11" t="s">
        <v>418</v>
      </c>
      <c r="E680" s="11" t="s">
        <v>419</v>
      </c>
      <c r="F680" s="11" t="s">
        <v>420</v>
      </c>
      <c r="G680" s="11" t="s">
        <v>1022</v>
      </c>
      <c r="H680" s="11" t="s">
        <v>422</v>
      </c>
      <c r="I680" s="11" t="s">
        <v>423</v>
      </c>
      <c r="J680" s="11">
        <v>7189194.3229</v>
      </c>
      <c r="K680" s="11">
        <v>354181.16249999899</v>
      </c>
      <c r="L680" s="11" t="s">
        <v>488</v>
      </c>
      <c r="M680" s="11"/>
      <c r="N680" s="11">
        <v>600</v>
      </c>
      <c r="O680" s="11">
        <v>0</v>
      </c>
      <c r="P680" s="11">
        <v>900</v>
      </c>
      <c r="Q680" s="11">
        <v>0</v>
      </c>
      <c r="R680" s="11" t="s">
        <v>434</v>
      </c>
      <c r="S680" s="11"/>
      <c r="T680" s="11"/>
      <c r="U680" s="11" t="s">
        <v>434</v>
      </c>
    </row>
    <row r="681" spans="1:21">
      <c r="A681" s="11">
        <v>1090</v>
      </c>
      <c r="B681" s="11" t="s">
        <v>1176</v>
      </c>
      <c r="C681" s="11" t="s">
        <v>1177</v>
      </c>
      <c r="D681" s="11" t="s">
        <v>486</v>
      </c>
      <c r="E681" s="11" t="s">
        <v>491</v>
      </c>
      <c r="F681" s="11" t="s">
        <v>491</v>
      </c>
      <c r="G681" s="11" t="s">
        <v>1740</v>
      </c>
      <c r="H681" s="11" t="s">
        <v>483</v>
      </c>
      <c r="I681" s="11" t="s">
        <v>423</v>
      </c>
      <c r="J681" s="11">
        <v>6963134.1176000005</v>
      </c>
      <c r="K681" s="11">
        <v>370182.17339999898</v>
      </c>
      <c r="L681" s="11" t="s">
        <v>1376</v>
      </c>
      <c r="M681" s="11"/>
      <c r="N681" s="11">
        <v>26277066</v>
      </c>
      <c r="O681" s="11">
        <v>0</v>
      </c>
      <c r="P681" s="11">
        <v>39415600</v>
      </c>
      <c r="Q681" s="11">
        <v>0</v>
      </c>
      <c r="R681" s="11">
        <v>558</v>
      </c>
      <c r="S681" s="11">
        <v>384</v>
      </c>
      <c r="T681" s="62">
        <v>39188</v>
      </c>
      <c r="U681" s="62">
        <v>42447</v>
      </c>
    </row>
    <row r="682" spans="1:21">
      <c r="A682" s="11">
        <v>966</v>
      </c>
      <c r="B682" s="11" t="s">
        <v>535</v>
      </c>
      <c r="C682" s="11" t="s">
        <v>1741</v>
      </c>
      <c r="D682" s="11" t="s">
        <v>486</v>
      </c>
      <c r="E682" s="11" t="s">
        <v>487</v>
      </c>
      <c r="F682" s="11" t="s">
        <v>510</v>
      </c>
      <c r="G682" s="11" t="s">
        <v>1742</v>
      </c>
      <c r="H682" s="11" t="s">
        <v>443</v>
      </c>
      <c r="I682" s="11" t="s">
        <v>430</v>
      </c>
      <c r="J682" s="11">
        <v>6785235.3578000003</v>
      </c>
      <c r="K682" s="11">
        <v>316169.57899999898</v>
      </c>
      <c r="L682" s="11" t="s">
        <v>424</v>
      </c>
      <c r="M682" s="11" t="s">
        <v>443</v>
      </c>
      <c r="N682" s="11">
        <v>1612</v>
      </c>
      <c r="O682" s="11">
        <v>0</v>
      </c>
      <c r="P682" s="11">
        <v>2418</v>
      </c>
      <c r="Q682" s="11">
        <v>0</v>
      </c>
      <c r="R682" s="11" t="s">
        <v>434</v>
      </c>
      <c r="S682" s="11"/>
      <c r="T682" s="11"/>
      <c r="U682" s="11" t="s">
        <v>434</v>
      </c>
    </row>
    <row r="683" spans="1:21">
      <c r="A683" s="11">
        <v>967</v>
      </c>
      <c r="B683" s="11" t="s">
        <v>970</v>
      </c>
      <c r="C683" s="11" t="s">
        <v>971</v>
      </c>
      <c r="D683" s="11" t="s">
        <v>264</v>
      </c>
      <c r="E683" s="11" t="s">
        <v>449</v>
      </c>
      <c r="F683" s="11" t="s">
        <v>772</v>
      </c>
      <c r="G683" s="11" t="s">
        <v>1726</v>
      </c>
      <c r="H683" s="11" t="s">
        <v>422</v>
      </c>
      <c r="I683" s="11" t="s">
        <v>430</v>
      </c>
      <c r="J683" s="11">
        <v>6552670.1462000003</v>
      </c>
      <c r="K683" s="11">
        <v>305888.12009999901</v>
      </c>
      <c r="L683" s="11" t="s">
        <v>488</v>
      </c>
      <c r="M683" s="11"/>
      <c r="N683" s="11">
        <v>223017</v>
      </c>
      <c r="O683" s="11">
        <v>0</v>
      </c>
      <c r="P683" s="11">
        <v>334525</v>
      </c>
      <c r="Q683" s="11">
        <v>0</v>
      </c>
      <c r="R683" s="11" t="s">
        <v>434</v>
      </c>
      <c r="S683" s="11"/>
      <c r="T683" s="11"/>
      <c r="U683" s="11" t="s">
        <v>434</v>
      </c>
    </row>
    <row r="684" spans="1:21">
      <c r="A684" s="11">
        <v>969</v>
      </c>
      <c r="B684" s="11" t="s">
        <v>535</v>
      </c>
      <c r="C684" s="11" t="s">
        <v>1743</v>
      </c>
      <c r="D684" s="11" t="s">
        <v>265</v>
      </c>
      <c r="E684" s="11" t="s">
        <v>427</v>
      </c>
      <c r="F684" s="11" t="s">
        <v>427</v>
      </c>
      <c r="G684" s="11" t="s">
        <v>1744</v>
      </c>
      <c r="H684" s="11" t="s">
        <v>422</v>
      </c>
      <c r="I684" s="11" t="s">
        <v>423</v>
      </c>
      <c r="J684" s="11">
        <v>6438408.5658999896</v>
      </c>
      <c r="K684" s="11">
        <v>297481.86009999999</v>
      </c>
      <c r="L684" s="11" t="s">
        <v>488</v>
      </c>
      <c r="M684" s="11"/>
      <c r="N684" s="11">
        <v>18641</v>
      </c>
      <c r="O684" s="11"/>
      <c r="P684" s="11">
        <v>27961</v>
      </c>
      <c r="Q684" s="11">
        <v>0</v>
      </c>
      <c r="R684" s="11" t="s">
        <v>434</v>
      </c>
      <c r="S684" s="11"/>
      <c r="T684" s="11"/>
      <c r="U684" s="11" t="s">
        <v>434</v>
      </c>
    </row>
    <row r="685" spans="1:21">
      <c r="A685" s="11">
        <v>974</v>
      </c>
      <c r="B685" s="11" t="s">
        <v>526</v>
      </c>
      <c r="C685" s="11" t="s">
        <v>527</v>
      </c>
      <c r="D685" s="11" t="s">
        <v>486</v>
      </c>
      <c r="E685" s="11" t="s">
        <v>491</v>
      </c>
      <c r="F685" s="11" t="s">
        <v>491</v>
      </c>
      <c r="G685" s="11" t="s">
        <v>1745</v>
      </c>
      <c r="H685" s="11" t="s">
        <v>443</v>
      </c>
      <c r="I685" s="11" t="s">
        <v>430</v>
      </c>
      <c r="J685" s="11">
        <v>6968183.4042999903</v>
      </c>
      <c r="K685" s="11">
        <v>367134.53</v>
      </c>
      <c r="L685" s="11" t="s">
        <v>424</v>
      </c>
      <c r="M685" s="11" t="s">
        <v>443</v>
      </c>
      <c r="N685" s="11">
        <v>108000</v>
      </c>
      <c r="O685" s="11">
        <v>18</v>
      </c>
      <c r="P685" s="11">
        <v>162000</v>
      </c>
      <c r="Q685" s="11">
        <v>27</v>
      </c>
      <c r="R685" s="11">
        <v>278</v>
      </c>
      <c r="S685" s="11">
        <v>281</v>
      </c>
      <c r="T685" s="62">
        <v>42229</v>
      </c>
      <c r="U685" s="62">
        <v>42229</v>
      </c>
    </row>
    <row r="686" spans="1:21">
      <c r="A686" s="11">
        <v>1093</v>
      </c>
      <c r="B686" s="11" t="s">
        <v>1127</v>
      </c>
      <c r="C686" s="11" t="s">
        <v>1128</v>
      </c>
      <c r="D686" s="11" t="s">
        <v>486</v>
      </c>
      <c r="E686" s="11" t="s">
        <v>491</v>
      </c>
      <c r="F686" s="11" t="s">
        <v>491</v>
      </c>
      <c r="G686" s="11" t="s">
        <v>1746</v>
      </c>
      <c r="H686" s="11" t="s">
        <v>422</v>
      </c>
      <c r="I686" s="11" t="s">
        <v>423</v>
      </c>
      <c r="J686" s="11">
        <v>6969493.2012999896</v>
      </c>
      <c r="K686" s="11">
        <v>368457.17080000002</v>
      </c>
      <c r="L686" s="11" t="s">
        <v>424</v>
      </c>
      <c r="M686" s="11" t="s">
        <v>431</v>
      </c>
      <c r="N686" s="11">
        <v>8752</v>
      </c>
      <c r="O686" s="11">
        <v>0</v>
      </c>
      <c r="P686" s="11">
        <v>13128</v>
      </c>
      <c r="Q686" s="11">
        <v>0</v>
      </c>
      <c r="R686" s="11">
        <v>69</v>
      </c>
      <c r="S686" s="11">
        <v>402</v>
      </c>
      <c r="T686" s="62">
        <v>38377</v>
      </c>
      <c r="U686" s="62">
        <v>31793</v>
      </c>
    </row>
    <row r="687" spans="1:21">
      <c r="A687" s="11">
        <v>975</v>
      </c>
      <c r="B687" s="11" t="s">
        <v>548</v>
      </c>
      <c r="C687" s="11" t="s">
        <v>549</v>
      </c>
      <c r="D687" s="11" t="s">
        <v>486</v>
      </c>
      <c r="E687" s="11" t="s">
        <v>491</v>
      </c>
      <c r="F687" s="11" t="s">
        <v>491</v>
      </c>
      <c r="G687" s="11" t="s">
        <v>1210</v>
      </c>
      <c r="H687" s="11" t="s">
        <v>422</v>
      </c>
      <c r="I687" s="11" t="s">
        <v>444</v>
      </c>
      <c r="J687" s="11">
        <v>6968922.1794999903</v>
      </c>
      <c r="K687" s="11">
        <v>366948.098</v>
      </c>
      <c r="L687" s="11" t="s">
        <v>424</v>
      </c>
      <c r="M687" s="11"/>
      <c r="N687" s="11">
        <v>32650</v>
      </c>
      <c r="O687" s="11">
        <v>0</v>
      </c>
      <c r="P687" s="11">
        <v>48975</v>
      </c>
      <c r="Q687" s="11">
        <v>0</v>
      </c>
      <c r="R687" s="11" t="s">
        <v>434</v>
      </c>
      <c r="S687" s="11"/>
      <c r="T687" s="11"/>
      <c r="U687" s="11" t="s">
        <v>434</v>
      </c>
    </row>
    <row r="688" spans="1:21">
      <c r="A688" s="11">
        <v>1094</v>
      </c>
      <c r="B688" s="11" t="s">
        <v>489</v>
      </c>
      <c r="C688" s="11" t="s">
        <v>490</v>
      </c>
      <c r="D688" s="11" t="s">
        <v>486</v>
      </c>
      <c r="E688" s="11" t="s">
        <v>491</v>
      </c>
      <c r="F688" s="11" t="s">
        <v>491</v>
      </c>
      <c r="G688" s="11" t="s">
        <v>535</v>
      </c>
      <c r="H688" s="11" t="s">
        <v>422</v>
      </c>
      <c r="I688" s="11" t="s">
        <v>444</v>
      </c>
      <c r="J688" s="11">
        <v>6969425.9879999897</v>
      </c>
      <c r="K688" s="11">
        <v>367474.98109999998</v>
      </c>
      <c r="L688" s="11" t="s">
        <v>424</v>
      </c>
      <c r="M688" s="11" t="s">
        <v>433</v>
      </c>
      <c r="N688" s="11">
        <v>1000</v>
      </c>
      <c r="O688" s="11"/>
      <c r="P688" s="11">
        <v>1500</v>
      </c>
      <c r="Q688" s="11"/>
      <c r="R688" s="11" t="s">
        <v>434</v>
      </c>
      <c r="S688" s="11"/>
      <c r="T688" s="11"/>
      <c r="U688" s="11" t="s">
        <v>434</v>
      </c>
    </row>
    <row r="689" spans="1:21">
      <c r="A689" s="11">
        <v>1095</v>
      </c>
      <c r="B689" s="11" t="s">
        <v>1208</v>
      </c>
      <c r="C689" s="11" t="s">
        <v>1209</v>
      </c>
      <c r="D689" s="11" t="s">
        <v>264</v>
      </c>
      <c r="E689" s="11" t="s">
        <v>630</v>
      </c>
      <c r="F689" s="11" t="s">
        <v>631</v>
      </c>
      <c r="G689" s="11" t="s">
        <v>1747</v>
      </c>
      <c r="H689" s="11" t="s">
        <v>422</v>
      </c>
      <c r="I689" s="11" t="s">
        <v>430</v>
      </c>
      <c r="J689" s="11">
        <v>6527206.7355000004</v>
      </c>
      <c r="K689" s="11">
        <v>303436.63209999999</v>
      </c>
      <c r="L689" s="11" t="s">
        <v>424</v>
      </c>
      <c r="M689" s="11"/>
      <c r="N689" s="11">
        <v>25000</v>
      </c>
      <c r="O689" s="11"/>
      <c r="P689" s="11">
        <v>37500</v>
      </c>
      <c r="Q689" s="11"/>
      <c r="R689" s="11"/>
      <c r="S689" s="11"/>
      <c r="T689" s="11"/>
      <c r="U689" s="11"/>
    </row>
    <row r="690" spans="1:21">
      <c r="A690" s="11">
        <v>1096</v>
      </c>
      <c r="B690" s="11" t="s">
        <v>535</v>
      </c>
      <c r="C690" s="11" t="s">
        <v>535</v>
      </c>
      <c r="D690" s="11" t="s">
        <v>264</v>
      </c>
      <c r="E690" s="11" t="s">
        <v>630</v>
      </c>
      <c r="F690" s="11" t="s">
        <v>631</v>
      </c>
      <c r="G690" s="11" t="s">
        <v>535</v>
      </c>
      <c r="H690" s="11" t="s">
        <v>422</v>
      </c>
      <c r="I690" s="11" t="s">
        <v>430</v>
      </c>
      <c r="J690" s="11">
        <v>6497738.8830000004</v>
      </c>
      <c r="K690" s="11">
        <v>294325.65010000003</v>
      </c>
      <c r="L690" s="11" t="s">
        <v>488</v>
      </c>
      <c r="M690" s="11"/>
      <c r="N690" s="11">
        <v>1000</v>
      </c>
      <c r="O690" s="11">
        <v>0</v>
      </c>
      <c r="P690" s="11">
        <v>1500</v>
      </c>
      <c r="Q690" s="11">
        <v>0</v>
      </c>
      <c r="R690" s="11"/>
      <c r="S690" s="11" t="s">
        <v>452</v>
      </c>
      <c r="T690" s="11" t="s">
        <v>452</v>
      </c>
      <c r="U690" s="11"/>
    </row>
    <row r="691" spans="1:21">
      <c r="A691" s="11">
        <v>1097</v>
      </c>
      <c r="B691" s="11" t="s">
        <v>535</v>
      </c>
      <c r="C691" s="11" t="s">
        <v>535</v>
      </c>
      <c r="D691" s="11" t="s">
        <v>264</v>
      </c>
      <c r="E691" s="11" t="s">
        <v>468</v>
      </c>
      <c r="F691" s="11" t="s">
        <v>469</v>
      </c>
      <c r="G691" s="11" t="s">
        <v>535</v>
      </c>
      <c r="H691" s="11" t="s">
        <v>422</v>
      </c>
      <c r="I691" s="11" t="s">
        <v>444</v>
      </c>
      <c r="J691" s="11">
        <v>6651631.6880999897</v>
      </c>
      <c r="K691" s="11">
        <v>297294.42859999998</v>
      </c>
      <c r="L691" s="11" t="s">
        <v>488</v>
      </c>
      <c r="M691" s="11"/>
      <c r="N691" s="11">
        <v>15120</v>
      </c>
      <c r="O691" s="11">
        <v>0</v>
      </c>
      <c r="P691" s="11">
        <v>22680</v>
      </c>
      <c r="Q691" s="11">
        <v>0</v>
      </c>
      <c r="R691" s="11" t="s">
        <v>434</v>
      </c>
      <c r="S691" s="11"/>
      <c r="T691" s="11"/>
      <c r="U691" s="11" t="s">
        <v>434</v>
      </c>
    </row>
    <row r="692" spans="1:21">
      <c r="A692" s="11">
        <v>1124</v>
      </c>
      <c r="B692" s="11" t="s">
        <v>514</v>
      </c>
      <c r="C692" s="11" t="s">
        <v>733</v>
      </c>
      <c r="D692" s="11" t="s">
        <v>418</v>
      </c>
      <c r="E692" s="11" t="s">
        <v>734</v>
      </c>
      <c r="F692" s="11" t="s">
        <v>735</v>
      </c>
      <c r="G692" s="11" t="s">
        <v>1748</v>
      </c>
      <c r="H692" s="11" t="s">
        <v>422</v>
      </c>
      <c r="I692" s="11" t="s">
        <v>523</v>
      </c>
      <c r="J692" s="11">
        <v>7526586.5053000003</v>
      </c>
      <c r="K692" s="11">
        <v>514766.045199999</v>
      </c>
      <c r="L692" s="11" t="s">
        <v>424</v>
      </c>
      <c r="M692" s="11"/>
      <c r="N692" s="11">
        <v>430000</v>
      </c>
      <c r="O692" s="11"/>
      <c r="P692" s="11">
        <v>645000</v>
      </c>
      <c r="Q692" s="11"/>
      <c r="R692" s="11"/>
      <c r="S692" s="11">
        <v>1425</v>
      </c>
      <c r="T692" s="62">
        <v>42151</v>
      </c>
      <c r="U692" s="11"/>
    </row>
    <row r="693" spans="1:21">
      <c r="A693" s="11">
        <v>1125</v>
      </c>
      <c r="B693" s="11" t="s">
        <v>535</v>
      </c>
      <c r="C693" s="11" t="s">
        <v>535</v>
      </c>
      <c r="D693" s="11" t="s">
        <v>266</v>
      </c>
      <c r="E693" s="11" t="s">
        <v>1749</v>
      </c>
      <c r="F693" s="11" t="s">
        <v>1750</v>
      </c>
      <c r="G693" s="11" t="s">
        <v>535</v>
      </c>
      <c r="H693" s="11" t="s">
        <v>422</v>
      </c>
      <c r="I693" s="11" t="s">
        <v>535</v>
      </c>
      <c r="J693" s="11">
        <v>6220958.7923999904</v>
      </c>
      <c r="K693" s="11">
        <v>248524.475899999</v>
      </c>
      <c r="L693" s="11" t="s">
        <v>488</v>
      </c>
      <c r="M693" s="11"/>
      <c r="N693" s="11">
        <v>1200</v>
      </c>
      <c r="O693" s="11"/>
      <c r="P693" s="11">
        <v>1800</v>
      </c>
      <c r="Q693" s="11"/>
      <c r="R693" s="11"/>
      <c r="S693" s="11"/>
      <c r="T693" s="11"/>
      <c r="U693" s="11"/>
    </row>
    <row r="694" spans="1:21">
      <c r="A694" s="11">
        <v>1007</v>
      </c>
      <c r="B694" s="11" t="s">
        <v>1688</v>
      </c>
      <c r="C694" s="11" t="s">
        <v>448</v>
      </c>
      <c r="D694" s="11" t="s">
        <v>264</v>
      </c>
      <c r="E694" s="11" t="s">
        <v>449</v>
      </c>
      <c r="F694" s="11" t="s">
        <v>450</v>
      </c>
      <c r="G694" s="11" t="s">
        <v>1022</v>
      </c>
      <c r="H694" s="11" t="s">
        <v>422</v>
      </c>
      <c r="I694" s="11" t="s">
        <v>423</v>
      </c>
      <c r="J694" s="11">
        <v>6586098.7094000001</v>
      </c>
      <c r="K694" s="11">
        <v>348745.85279999999</v>
      </c>
      <c r="L694" s="11" t="s">
        <v>424</v>
      </c>
      <c r="M694" s="11" t="s">
        <v>434</v>
      </c>
      <c r="N694" s="11">
        <v>188300</v>
      </c>
      <c r="O694" s="11">
        <v>0</v>
      </c>
      <c r="P694" s="11">
        <v>282450</v>
      </c>
      <c r="Q694" s="11">
        <v>0</v>
      </c>
      <c r="R694" s="11" t="s">
        <v>434</v>
      </c>
      <c r="S694" s="11"/>
      <c r="T694" s="11"/>
      <c r="U694" s="11" t="s">
        <v>434</v>
      </c>
    </row>
    <row r="695" spans="1:21">
      <c r="A695" s="11">
        <v>1008</v>
      </c>
      <c r="B695" s="11" t="s">
        <v>1688</v>
      </c>
      <c r="C695" s="11" t="s">
        <v>448</v>
      </c>
      <c r="D695" s="11" t="s">
        <v>264</v>
      </c>
      <c r="E695" s="11" t="s">
        <v>449</v>
      </c>
      <c r="F695" s="11" t="s">
        <v>450</v>
      </c>
      <c r="G695" s="11" t="s">
        <v>1751</v>
      </c>
      <c r="H695" s="11" t="s">
        <v>422</v>
      </c>
      <c r="I695" s="11" t="s">
        <v>423</v>
      </c>
      <c r="J695" s="11">
        <v>6586406.6849999903</v>
      </c>
      <c r="K695" s="11">
        <v>348667.53600000002</v>
      </c>
      <c r="L695" s="11" t="s">
        <v>424</v>
      </c>
      <c r="M695" s="11" t="s">
        <v>493</v>
      </c>
      <c r="N695" s="11">
        <v>45600</v>
      </c>
      <c r="O695" s="11">
        <v>0</v>
      </c>
      <c r="P695" s="11">
        <v>68400</v>
      </c>
      <c r="Q695" s="11">
        <v>0</v>
      </c>
      <c r="R695" s="11">
        <v>11</v>
      </c>
      <c r="S695" s="11"/>
      <c r="T695" s="11"/>
      <c r="U695" s="62">
        <v>32512</v>
      </c>
    </row>
    <row r="696" spans="1:21">
      <c r="A696" s="11">
        <v>1030</v>
      </c>
      <c r="B696" s="11" t="s">
        <v>1752</v>
      </c>
      <c r="C696" s="11" t="s">
        <v>1753</v>
      </c>
      <c r="D696" s="11" t="s">
        <v>486</v>
      </c>
      <c r="E696" s="11" t="s">
        <v>491</v>
      </c>
      <c r="F696" s="11" t="s">
        <v>491</v>
      </c>
      <c r="G696" s="11" t="s">
        <v>422</v>
      </c>
      <c r="H696" s="11" t="s">
        <v>422</v>
      </c>
      <c r="I696" s="11" t="s">
        <v>423</v>
      </c>
      <c r="J696" s="11">
        <v>6969446.0368999904</v>
      </c>
      <c r="K696" s="11">
        <v>367225.24599999998</v>
      </c>
      <c r="L696" s="11" t="s">
        <v>424</v>
      </c>
      <c r="M696" s="11"/>
      <c r="N696" s="11">
        <v>27300</v>
      </c>
      <c r="O696" s="11"/>
      <c r="P696" s="11">
        <v>40950</v>
      </c>
      <c r="Q696" s="11"/>
      <c r="R696" s="11"/>
      <c r="S696" s="11"/>
      <c r="T696" s="11"/>
      <c r="U696" s="11"/>
    </row>
    <row r="697" spans="1:21">
      <c r="A697" s="11">
        <v>1031</v>
      </c>
      <c r="B697" s="11" t="s">
        <v>1754</v>
      </c>
      <c r="C697" s="11" t="s">
        <v>1755</v>
      </c>
      <c r="D697" s="11" t="s">
        <v>608</v>
      </c>
      <c r="E697" s="11" t="s">
        <v>609</v>
      </c>
      <c r="F697" s="11" t="s">
        <v>610</v>
      </c>
      <c r="G697" s="11" t="s">
        <v>1756</v>
      </c>
      <c r="H697" s="11" t="s">
        <v>422</v>
      </c>
      <c r="I697" s="11" t="s">
        <v>423</v>
      </c>
      <c r="J697" s="11">
        <v>6346745.8382000001</v>
      </c>
      <c r="K697" s="11">
        <v>323375.23460000003</v>
      </c>
      <c r="L697" s="11" t="s">
        <v>424</v>
      </c>
      <c r="M697" s="11"/>
      <c r="N697" s="11">
        <v>720000</v>
      </c>
      <c r="O697" s="11"/>
      <c r="P697" s="11">
        <v>1080000</v>
      </c>
      <c r="Q697" s="11"/>
      <c r="R697" s="11"/>
      <c r="S697" s="11"/>
      <c r="T697" s="11"/>
      <c r="U697" s="11"/>
    </row>
    <row r="698" spans="1:21">
      <c r="A698" s="11">
        <v>1099</v>
      </c>
      <c r="B698" s="11" t="s">
        <v>1757</v>
      </c>
      <c r="C698" s="11" t="s">
        <v>1758</v>
      </c>
      <c r="D698" s="11" t="s">
        <v>265</v>
      </c>
      <c r="E698" s="11" t="s">
        <v>427</v>
      </c>
      <c r="F698" s="11" t="s">
        <v>427</v>
      </c>
      <c r="G698" s="11" t="s">
        <v>443</v>
      </c>
      <c r="H698" s="11" t="s">
        <v>443</v>
      </c>
      <c r="I698" s="11" t="s">
        <v>423</v>
      </c>
      <c r="J698" s="11">
        <v>6433693.2411000002</v>
      </c>
      <c r="K698" s="11">
        <v>323679.71380000003</v>
      </c>
      <c r="L698" s="11" t="s">
        <v>424</v>
      </c>
      <c r="M698" s="11" t="s">
        <v>443</v>
      </c>
      <c r="N698" s="11">
        <v>3600</v>
      </c>
      <c r="O698" s="11"/>
      <c r="P698" s="11">
        <v>5400</v>
      </c>
      <c r="Q698" s="11"/>
      <c r="R698" s="11"/>
      <c r="S698" s="11"/>
      <c r="T698" s="11"/>
      <c r="U698" s="11"/>
    </row>
    <row r="699" spans="1:21">
      <c r="A699" s="11">
        <v>1100</v>
      </c>
      <c r="B699" s="11" t="s">
        <v>535</v>
      </c>
      <c r="C699" s="11" t="s">
        <v>535</v>
      </c>
      <c r="D699" s="11" t="s">
        <v>265</v>
      </c>
      <c r="E699" s="11" t="s">
        <v>427</v>
      </c>
      <c r="F699" s="11" t="s">
        <v>427</v>
      </c>
      <c r="G699" s="11" t="s">
        <v>535</v>
      </c>
      <c r="H699" s="11" t="s">
        <v>443</v>
      </c>
      <c r="I699" s="11" t="s">
        <v>423</v>
      </c>
      <c r="J699" s="11">
        <v>6433550.3657999896</v>
      </c>
      <c r="K699" s="11">
        <v>323120.91269999999</v>
      </c>
      <c r="L699" s="11" t="s">
        <v>424</v>
      </c>
      <c r="M699" s="11" t="s">
        <v>443</v>
      </c>
      <c r="N699" s="11">
        <v>1000</v>
      </c>
      <c r="O699" s="11"/>
      <c r="P699" s="11">
        <v>1500</v>
      </c>
      <c r="Q699" s="11"/>
      <c r="R699" s="11"/>
      <c r="S699" s="11"/>
      <c r="T699" s="11"/>
      <c r="U699" s="11"/>
    </row>
    <row r="700" spans="1:21">
      <c r="A700" s="11">
        <v>1101</v>
      </c>
      <c r="B700" s="11" t="s">
        <v>1259</v>
      </c>
      <c r="C700" s="11" t="s">
        <v>1260</v>
      </c>
      <c r="D700" s="11" t="s">
        <v>267</v>
      </c>
      <c r="E700" s="11" t="s">
        <v>694</v>
      </c>
      <c r="F700" s="11" t="s">
        <v>1261</v>
      </c>
      <c r="G700" s="11" t="s">
        <v>1759</v>
      </c>
      <c r="H700" s="11" t="s">
        <v>443</v>
      </c>
      <c r="I700" s="11" t="s">
        <v>1263</v>
      </c>
      <c r="J700" s="11">
        <v>6057523.0505999904</v>
      </c>
      <c r="K700" s="11">
        <v>191625.13519999999</v>
      </c>
      <c r="L700" s="11" t="s">
        <v>446</v>
      </c>
      <c r="M700" s="11" t="s">
        <v>443</v>
      </c>
      <c r="N700" s="11">
        <v>46354</v>
      </c>
      <c r="O700" s="11">
        <v>39728</v>
      </c>
      <c r="P700" s="11">
        <v>64896</v>
      </c>
      <c r="Q700" s="11">
        <v>55620</v>
      </c>
      <c r="R700" s="11">
        <v>134</v>
      </c>
      <c r="S700" s="11"/>
      <c r="T700" s="11"/>
      <c r="U700" s="62">
        <v>42877</v>
      </c>
    </row>
    <row r="701" spans="1:21">
      <c r="A701" s="11">
        <v>1102</v>
      </c>
      <c r="B701" s="11" t="s">
        <v>1160</v>
      </c>
      <c r="C701" s="11" t="s">
        <v>1161</v>
      </c>
      <c r="D701" s="11" t="s">
        <v>486</v>
      </c>
      <c r="E701" s="11" t="s">
        <v>491</v>
      </c>
      <c r="F701" s="11" t="s">
        <v>491</v>
      </c>
      <c r="G701" s="11" t="s">
        <v>1162</v>
      </c>
      <c r="H701" s="11" t="s">
        <v>443</v>
      </c>
      <c r="I701" s="11" t="s">
        <v>444</v>
      </c>
      <c r="J701" s="11">
        <v>6967478.8003000002</v>
      </c>
      <c r="K701" s="11">
        <v>366294.39350000001</v>
      </c>
      <c r="L701" s="11" t="s">
        <v>446</v>
      </c>
      <c r="M701" s="11" t="s">
        <v>443</v>
      </c>
      <c r="N701" s="11">
        <v>16666</v>
      </c>
      <c r="O701" s="11">
        <v>1866</v>
      </c>
      <c r="P701" s="11">
        <v>25000</v>
      </c>
      <c r="Q701" s="11">
        <v>2800</v>
      </c>
      <c r="R701" s="11">
        <v>194</v>
      </c>
      <c r="S701" s="11">
        <v>316</v>
      </c>
      <c r="T701" s="62">
        <v>41754</v>
      </c>
      <c r="U701" s="62">
        <v>41711</v>
      </c>
    </row>
    <row r="702" spans="1:21">
      <c r="A702" s="11">
        <v>987</v>
      </c>
      <c r="B702" s="11" t="s">
        <v>1760</v>
      </c>
      <c r="C702" s="11" t="s">
        <v>912</v>
      </c>
      <c r="D702" s="11" t="s">
        <v>264</v>
      </c>
      <c r="E702" s="11" t="s">
        <v>468</v>
      </c>
      <c r="F702" s="11" t="s">
        <v>688</v>
      </c>
      <c r="G702" s="11" t="s">
        <v>913</v>
      </c>
      <c r="H702" s="11" t="s">
        <v>422</v>
      </c>
      <c r="I702" s="11" t="s">
        <v>430</v>
      </c>
      <c r="J702" s="11">
        <v>6750365.5221999902</v>
      </c>
      <c r="K702" s="11">
        <v>293970.93329999899</v>
      </c>
      <c r="L702" s="11" t="s">
        <v>424</v>
      </c>
      <c r="M702" s="11" t="s">
        <v>431</v>
      </c>
      <c r="N702" s="11">
        <v>33792</v>
      </c>
      <c r="O702" s="11">
        <v>0</v>
      </c>
      <c r="P702" s="11">
        <v>50688</v>
      </c>
      <c r="Q702" s="11">
        <v>0</v>
      </c>
      <c r="R702" s="11" t="s">
        <v>434</v>
      </c>
      <c r="S702" s="11" t="s">
        <v>452</v>
      </c>
      <c r="T702" s="11" t="s">
        <v>452</v>
      </c>
      <c r="U702" s="11" t="s">
        <v>434</v>
      </c>
    </row>
    <row r="703" spans="1:21">
      <c r="A703" s="11">
        <v>1103</v>
      </c>
      <c r="B703" s="11" t="s">
        <v>560</v>
      </c>
      <c r="C703" s="11" t="s">
        <v>561</v>
      </c>
      <c r="D703" s="11" t="s">
        <v>486</v>
      </c>
      <c r="E703" s="11" t="s">
        <v>491</v>
      </c>
      <c r="F703" s="11" t="s">
        <v>491</v>
      </c>
      <c r="G703" s="11" t="s">
        <v>457</v>
      </c>
      <c r="H703" s="11" t="s">
        <v>443</v>
      </c>
      <c r="I703" s="11" t="s">
        <v>423</v>
      </c>
      <c r="J703" s="11">
        <v>6967627.7437000005</v>
      </c>
      <c r="K703" s="11">
        <v>365937.71490000002</v>
      </c>
      <c r="L703" s="11" t="s">
        <v>446</v>
      </c>
      <c r="M703" s="11" t="s">
        <v>443</v>
      </c>
      <c r="N703" s="11">
        <v>17560</v>
      </c>
      <c r="O703" s="11">
        <v>1200</v>
      </c>
      <c r="P703" s="11">
        <v>28100</v>
      </c>
      <c r="Q703" s="11">
        <v>1812</v>
      </c>
      <c r="R703" s="11">
        <v>489</v>
      </c>
      <c r="S703" s="11"/>
      <c r="T703" s="11"/>
      <c r="U703" s="62">
        <v>41814</v>
      </c>
    </row>
    <row r="704" spans="1:21">
      <c r="A704" s="11">
        <v>1104</v>
      </c>
      <c r="B704" s="11" t="s">
        <v>1459</v>
      </c>
      <c r="C704" s="11" t="s">
        <v>1460</v>
      </c>
      <c r="D704" s="11" t="s">
        <v>264</v>
      </c>
      <c r="E704" s="11" t="s">
        <v>630</v>
      </c>
      <c r="F704" s="11" t="s">
        <v>1061</v>
      </c>
      <c r="G704" s="11" t="s">
        <v>535</v>
      </c>
      <c r="H704" s="11" t="s">
        <v>422</v>
      </c>
      <c r="I704" s="11" t="s">
        <v>430</v>
      </c>
      <c r="J704" s="11">
        <v>6492888.1732999897</v>
      </c>
      <c r="K704" s="11">
        <v>331573.24799999897</v>
      </c>
      <c r="L704" s="11" t="s">
        <v>488</v>
      </c>
      <c r="M704" s="11"/>
      <c r="N704" s="11">
        <v>28000</v>
      </c>
      <c r="O704" s="11">
        <v>0</v>
      </c>
      <c r="P704" s="11">
        <v>42000</v>
      </c>
      <c r="Q704" s="11">
        <v>0</v>
      </c>
      <c r="R704" s="11" t="s">
        <v>434</v>
      </c>
      <c r="S704" s="11"/>
      <c r="T704" s="11"/>
      <c r="U704" s="11" t="s">
        <v>434</v>
      </c>
    </row>
    <row r="705" spans="1:21">
      <c r="A705" s="11">
        <v>1105</v>
      </c>
      <c r="B705" s="11" t="s">
        <v>1459</v>
      </c>
      <c r="C705" s="11" t="s">
        <v>1460</v>
      </c>
      <c r="D705" s="11" t="s">
        <v>264</v>
      </c>
      <c r="E705" s="11" t="s">
        <v>630</v>
      </c>
      <c r="F705" s="11" t="s">
        <v>1061</v>
      </c>
      <c r="G705" s="11" t="s">
        <v>535</v>
      </c>
      <c r="H705" s="11" t="s">
        <v>422</v>
      </c>
      <c r="I705" s="11" t="s">
        <v>430</v>
      </c>
      <c r="J705" s="11">
        <v>6492693.7041999903</v>
      </c>
      <c r="K705" s="11">
        <v>331505.779099999</v>
      </c>
      <c r="L705" s="11" t="s">
        <v>488</v>
      </c>
      <c r="M705" s="11"/>
      <c r="N705" s="11">
        <v>4400</v>
      </c>
      <c r="O705" s="11">
        <v>0</v>
      </c>
      <c r="P705" s="11">
        <v>6600</v>
      </c>
      <c r="Q705" s="11">
        <v>0</v>
      </c>
      <c r="R705" s="11" t="s">
        <v>434</v>
      </c>
      <c r="S705" s="11"/>
      <c r="T705" s="11"/>
      <c r="U705" s="11" t="s">
        <v>434</v>
      </c>
    </row>
    <row r="706" spans="1:21">
      <c r="A706" s="11">
        <v>993</v>
      </c>
      <c r="B706" s="11" t="s">
        <v>535</v>
      </c>
      <c r="C706" s="11" t="s">
        <v>535</v>
      </c>
      <c r="D706" s="11" t="s">
        <v>264</v>
      </c>
      <c r="E706" s="11" t="s">
        <v>449</v>
      </c>
      <c r="F706" s="11" t="s">
        <v>772</v>
      </c>
      <c r="G706" s="11" t="s">
        <v>535</v>
      </c>
      <c r="H706" s="11" t="s">
        <v>422</v>
      </c>
      <c r="I706" s="11" t="s">
        <v>430</v>
      </c>
      <c r="J706" s="11">
        <v>6541401.4149000002</v>
      </c>
      <c r="K706" s="11">
        <v>308061.15059999999</v>
      </c>
      <c r="L706" s="11" t="s">
        <v>488</v>
      </c>
      <c r="M706" s="11"/>
      <c r="N706" s="11">
        <v>18106</v>
      </c>
      <c r="O706" s="11">
        <v>0</v>
      </c>
      <c r="P706" s="11">
        <v>27159</v>
      </c>
      <c r="Q706" s="11">
        <v>0</v>
      </c>
      <c r="R706" s="11" t="s">
        <v>434</v>
      </c>
      <c r="S706" s="11"/>
      <c r="T706" s="11"/>
      <c r="U706" s="11" t="s">
        <v>434</v>
      </c>
    </row>
    <row r="707" spans="1:21">
      <c r="A707" s="11">
        <v>994</v>
      </c>
      <c r="B707" s="11" t="s">
        <v>1254</v>
      </c>
      <c r="C707" s="11" t="s">
        <v>1084</v>
      </c>
      <c r="D707" s="11" t="s">
        <v>264</v>
      </c>
      <c r="E707" s="11" t="s">
        <v>468</v>
      </c>
      <c r="F707" s="11" t="s">
        <v>469</v>
      </c>
      <c r="G707" s="11" t="s">
        <v>1761</v>
      </c>
      <c r="H707" s="11" t="s">
        <v>422</v>
      </c>
      <c r="I707" s="11" t="s">
        <v>471</v>
      </c>
      <c r="J707" s="11">
        <v>6651593.5584000004</v>
      </c>
      <c r="K707" s="11">
        <v>299681.75659999897</v>
      </c>
      <c r="L707" s="11" t="s">
        <v>446</v>
      </c>
      <c r="M707" s="11" t="s">
        <v>493</v>
      </c>
      <c r="N707" s="11">
        <v>97160</v>
      </c>
      <c r="O707" s="11">
        <v>26693</v>
      </c>
      <c r="P707" s="11">
        <v>136024</v>
      </c>
      <c r="Q707" s="11">
        <v>40040</v>
      </c>
      <c r="R707" s="11">
        <v>1399</v>
      </c>
      <c r="S707" s="11"/>
      <c r="T707" s="11"/>
      <c r="U707" s="62">
        <v>42134</v>
      </c>
    </row>
    <row r="708" spans="1:21">
      <c r="A708" s="11">
        <v>1016</v>
      </c>
      <c r="B708" s="11" t="s">
        <v>535</v>
      </c>
      <c r="C708" s="11" t="s">
        <v>535</v>
      </c>
      <c r="D708" s="11" t="s">
        <v>264</v>
      </c>
      <c r="E708" s="11" t="s">
        <v>468</v>
      </c>
      <c r="F708" s="11" t="s">
        <v>469</v>
      </c>
      <c r="G708" s="11" t="s">
        <v>535</v>
      </c>
      <c r="H708" s="11" t="s">
        <v>422</v>
      </c>
      <c r="I708" s="11" t="s">
        <v>430</v>
      </c>
      <c r="J708" s="11">
        <v>6650988.3709000004</v>
      </c>
      <c r="K708" s="11">
        <v>300024.97080000001</v>
      </c>
      <c r="L708" s="11" t="s">
        <v>488</v>
      </c>
      <c r="M708" s="11"/>
      <c r="N708" s="11">
        <v>200</v>
      </c>
      <c r="O708" s="11">
        <v>0</v>
      </c>
      <c r="P708" s="11">
        <v>300</v>
      </c>
      <c r="Q708" s="11">
        <v>0</v>
      </c>
      <c r="R708" s="11" t="s">
        <v>434</v>
      </c>
      <c r="S708" s="11"/>
      <c r="T708" s="11"/>
      <c r="U708" s="11" t="s">
        <v>434</v>
      </c>
    </row>
    <row r="709" spans="1:21">
      <c r="A709" s="11">
        <v>1017</v>
      </c>
      <c r="B709" s="11" t="s">
        <v>535</v>
      </c>
      <c r="C709" s="11" t="s">
        <v>535</v>
      </c>
      <c r="D709" s="11" t="s">
        <v>264</v>
      </c>
      <c r="E709" s="11" t="s">
        <v>468</v>
      </c>
      <c r="F709" s="11" t="s">
        <v>469</v>
      </c>
      <c r="G709" s="11" t="s">
        <v>535</v>
      </c>
      <c r="H709" s="11" t="s">
        <v>422</v>
      </c>
      <c r="I709" s="11" t="s">
        <v>430</v>
      </c>
      <c r="J709" s="11">
        <v>6651027.9526000004</v>
      </c>
      <c r="K709" s="11">
        <v>300531.4901</v>
      </c>
      <c r="L709" s="11" t="s">
        <v>488</v>
      </c>
      <c r="M709" s="11"/>
      <c r="N709" s="11">
        <v>4000</v>
      </c>
      <c r="O709" s="11">
        <v>0</v>
      </c>
      <c r="P709" s="11">
        <v>5200</v>
      </c>
      <c r="Q709" s="11">
        <v>0</v>
      </c>
      <c r="R709" s="11" t="s">
        <v>434</v>
      </c>
      <c r="S709" s="11"/>
      <c r="T709" s="11"/>
      <c r="U709" s="11" t="s">
        <v>434</v>
      </c>
    </row>
    <row r="710" spans="1:21">
      <c r="A710" s="11">
        <v>1018</v>
      </c>
      <c r="B710" s="11" t="s">
        <v>535</v>
      </c>
      <c r="C710" s="11" t="s">
        <v>535</v>
      </c>
      <c r="D710" s="11" t="s">
        <v>264</v>
      </c>
      <c r="E710" s="11" t="s">
        <v>468</v>
      </c>
      <c r="F710" s="11" t="s">
        <v>469</v>
      </c>
      <c r="G710" s="11" t="s">
        <v>535</v>
      </c>
      <c r="H710" s="11" t="s">
        <v>422</v>
      </c>
      <c r="I710" s="11" t="s">
        <v>430</v>
      </c>
      <c r="J710" s="11">
        <v>6652683.5860999897</v>
      </c>
      <c r="K710" s="11">
        <v>298870.03579999902</v>
      </c>
      <c r="L710" s="11" t="s">
        <v>488</v>
      </c>
      <c r="M710" s="11"/>
      <c r="N710" s="11">
        <v>17749</v>
      </c>
      <c r="O710" s="11">
        <v>0</v>
      </c>
      <c r="P710" s="11">
        <v>26662</v>
      </c>
      <c r="Q710" s="11">
        <v>0</v>
      </c>
      <c r="R710" s="11" t="s">
        <v>434</v>
      </c>
      <c r="S710" s="11"/>
      <c r="T710" s="11"/>
      <c r="U710" s="11" t="s">
        <v>434</v>
      </c>
    </row>
    <row r="711" spans="1:21">
      <c r="A711" s="11">
        <v>1019</v>
      </c>
      <c r="B711" s="11" t="s">
        <v>535</v>
      </c>
      <c r="C711" s="11" t="s">
        <v>535</v>
      </c>
      <c r="D711" s="11" t="s">
        <v>264</v>
      </c>
      <c r="E711" s="11" t="s">
        <v>468</v>
      </c>
      <c r="F711" s="11" t="s">
        <v>469</v>
      </c>
      <c r="G711" s="11" t="s">
        <v>535</v>
      </c>
      <c r="H711" s="11" t="s">
        <v>422</v>
      </c>
      <c r="I711" s="11" t="s">
        <v>430</v>
      </c>
      <c r="J711" s="11">
        <v>6654304.8497000001</v>
      </c>
      <c r="K711" s="11">
        <v>301399.711699999</v>
      </c>
      <c r="L711" s="11" t="s">
        <v>488</v>
      </c>
      <c r="M711" s="11"/>
      <c r="N711" s="11">
        <v>6500</v>
      </c>
      <c r="O711" s="11">
        <v>0</v>
      </c>
      <c r="P711" s="11">
        <v>8400</v>
      </c>
      <c r="Q711" s="11">
        <v>0</v>
      </c>
      <c r="R711" s="11" t="s">
        <v>434</v>
      </c>
      <c r="S711" s="11"/>
      <c r="T711" s="11"/>
      <c r="U711" s="11" t="s">
        <v>434</v>
      </c>
    </row>
    <row r="712" spans="1:21">
      <c r="A712" s="11">
        <v>984</v>
      </c>
      <c r="B712" s="11" t="s">
        <v>1762</v>
      </c>
      <c r="C712" s="11" t="s">
        <v>1763</v>
      </c>
      <c r="D712" s="11" t="s">
        <v>264</v>
      </c>
      <c r="E712" s="11" t="s">
        <v>449</v>
      </c>
      <c r="F712" s="11" t="s">
        <v>772</v>
      </c>
      <c r="G712" s="11" t="s">
        <v>457</v>
      </c>
      <c r="H712" s="11" t="s">
        <v>443</v>
      </c>
      <c r="I712" s="11" t="s">
        <v>423</v>
      </c>
      <c r="J712" s="11">
        <v>6544846.3622000003</v>
      </c>
      <c r="K712" s="11">
        <v>303640.17659999902</v>
      </c>
      <c r="L712" s="11" t="s">
        <v>424</v>
      </c>
      <c r="M712" s="11" t="s">
        <v>443</v>
      </c>
      <c r="N712" s="11">
        <v>60864</v>
      </c>
      <c r="O712" s="11">
        <v>0</v>
      </c>
      <c r="P712" s="11">
        <v>91296</v>
      </c>
      <c r="Q712" s="11">
        <v>0</v>
      </c>
      <c r="R712" s="11">
        <v>416</v>
      </c>
      <c r="S712" s="11"/>
      <c r="T712" s="11"/>
      <c r="U712" s="11" t="s">
        <v>1764</v>
      </c>
    </row>
    <row r="713" spans="1:21">
      <c r="A713" s="11">
        <v>986</v>
      </c>
      <c r="B713" s="11" t="s">
        <v>1397</v>
      </c>
      <c r="C713" s="11" t="s">
        <v>1398</v>
      </c>
      <c r="D713" s="11" t="s">
        <v>486</v>
      </c>
      <c r="E713" s="11" t="s">
        <v>520</v>
      </c>
      <c r="F713" s="11" t="s">
        <v>521</v>
      </c>
      <c r="G713" s="11" t="s">
        <v>457</v>
      </c>
      <c r="H713" s="11" t="s">
        <v>443</v>
      </c>
      <c r="I713" s="11" t="s">
        <v>430</v>
      </c>
      <c r="J713" s="11">
        <v>7079867.8333999896</v>
      </c>
      <c r="K713" s="11">
        <v>393451.42489999899</v>
      </c>
      <c r="L713" s="11" t="s">
        <v>488</v>
      </c>
      <c r="M713" s="11" t="s">
        <v>443</v>
      </c>
      <c r="N713" s="11">
        <v>11240</v>
      </c>
      <c r="O713" s="11">
        <v>0</v>
      </c>
      <c r="P713" s="11">
        <v>16860</v>
      </c>
      <c r="Q713" s="11">
        <v>0</v>
      </c>
      <c r="R713" s="11">
        <v>800</v>
      </c>
      <c r="S713" s="11">
        <v>825</v>
      </c>
      <c r="T713" s="11" t="s">
        <v>1765</v>
      </c>
      <c r="U713" s="62">
        <v>41996</v>
      </c>
    </row>
    <row r="714" spans="1:21">
      <c r="A714" s="11">
        <v>996</v>
      </c>
      <c r="B714" s="11" t="s">
        <v>535</v>
      </c>
      <c r="C714" s="11" t="s">
        <v>1766</v>
      </c>
      <c r="D714" s="11" t="s">
        <v>265</v>
      </c>
      <c r="E714" s="11" t="s">
        <v>427</v>
      </c>
      <c r="F714" s="11" t="s">
        <v>427</v>
      </c>
      <c r="G714" s="11" t="s">
        <v>1767</v>
      </c>
      <c r="H714" s="11" t="s">
        <v>422</v>
      </c>
      <c r="I714" s="11" t="s">
        <v>444</v>
      </c>
      <c r="J714" s="11">
        <v>6450764.0036000004</v>
      </c>
      <c r="K714" s="11">
        <v>327437.01229999901</v>
      </c>
      <c r="L714" s="11" t="s">
        <v>424</v>
      </c>
      <c r="M714" s="11" t="s">
        <v>493</v>
      </c>
      <c r="N714" s="11">
        <v>813714</v>
      </c>
      <c r="O714" s="11">
        <v>265682</v>
      </c>
      <c r="P714" s="11">
        <v>1220571</v>
      </c>
      <c r="Q714" s="11">
        <v>398524</v>
      </c>
      <c r="R714" s="11">
        <v>1338</v>
      </c>
      <c r="S714" s="11">
        <v>836</v>
      </c>
      <c r="T714" s="62">
        <v>41205</v>
      </c>
      <c r="U714" s="62">
        <v>36717</v>
      </c>
    </row>
    <row r="715" spans="1:21">
      <c r="A715" s="11">
        <v>999</v>
      </c>
      <c r="B715" s="11" t="s">
        <v>914</v>
      </c>
      <c r="C715" s="11" t="s">
        <v>894</v>
      </c>
      <c r="D715" s="11" t="s">
        <v>264</v>
      </c>
      <c r="E715" s="11" t="s">
        <v>468</v>
      </c>
      <c r="F715" s="11" t="s">
        <v>688</v>
      </c>
      <c r="G715" s="11" t="s">
        <v>443</v>
      </c>
      <c r="H715" s="11" t="s">
        <v>443</v>
      </c>
      <c r="I715" s="11" t="s">
        <v>423</v>
      </c>
      <c r="J715" s="11">
        <v>6752099.5464000003</v>
      </c>
      <c r="K715" s="11">
        <v>291287.7291</v>
      </c>
      <c r="L715" s="11" t="s">
        <v>424</v>
      </c>
      <c r="M715" s="11" t="s">
        <v>443</v>
      </c>
      <c r="N715" s="11">
        <v>4364</v>
      </c>
      <c r="O715" s="11">
        <v>0</v>
      </c>
      <c r="P715" s="11">
        <v>6546</v>
      </c>
      <c r="Q715" s="11">
        <v>0</v>
      </c>
      <c r="R715" s="11">
        <v>1638</v>
      </c>
      <c r="S715" s="11"/>
      <c r="T715" s="11"/>
      <c r="U715" s="62">
        <v>42325</v>
      </c>
    </row>
    <row r="716" spans="1:21">
      <c r="A716" s="11">
        <v>1000</v>
      </c>
      <c r="B716" s="11" t="s">
        <v>895</v>
      </c>
      <c r="C716" s="11" t="s">
        <v>896</v>
      </c>
      <c r="D716" s="11" t="s">
        <v>264</v>
      </c>
      <c r="E716" s="11" t="s">
        <v>468</v>
      </c>
      <c r="F716" s="11" t="s">
        <v>688</v>
      </c>
      <c r="G716" s="11" t="s">
        <v>1768</v>
      </c>
      <c r="H716" s="11" t="s">
        <v>443</v>
      </c>
      <c r="I716" s="11" t="s">
        <v>430</v>
      </c>
      <c r="J716" s="11">
        <v>6750730.4522000002</v>
      </c>
      <c r="K716" s="11">
        <v>293400.71529999998</v>
      </c>
      <c r="L716" s="11" t="s">
        <v>424</v>
      </c>
      <c r="M716" s="11" t="s">
        <v>443</v>
      </c>
      <c r="N716" s="11">
        <v>636</v>
      </c>
      <c r="O716" s="11">
        <v>0</v>
      </c>
      <c r="P716" s="11">
        <v>954</v>
      </c>
      <c r="Q716" s="11">
        <v>0</v>
      </c>
      <c r="R716" s="11" t="s">
        <v>434</v>
      </c>
      <c r="S716" s="11"/>
      <c r="T716" s="11"/>
      <c r="U716" s="11" t="s">
        <v>434</v>
      </c>
    </row>
    <row r="717" spans="1:21">
      <c r="A717" s="11">
        <v>1001</v>
      </c>
      <c r="B717" s="11" t="s">
        <v>895</v>
      </c>
      <c r="C717" s="11" t="s">
        <v>896</v>
      </c>
      <c r="D717" s="11" t="s">
        <v>264</v>
      </c>
      <c r="E717" s="11" t="s">
        <v>468</v>
      </c>
      <c r="F717" s="11" t="s">
        <v>688</v>
      </c>
      <c r="G717" s="11" t="s">
        <v>1769</v>
      </c>
      <c r="H717" s="11" t="s">
        <v>443</v>
      </c>
      <c r="I717" s="11" t="s">
        <v>430</v>
      </c>
      <c r="J717" s="11">
        <v>6750741.6969999904</v>
      </c>
      <c r="K717" s="11">
        <v>293422.54349999898</v>
      </c>
      <c r="L717" s="11" t="s">
        <v>424</v>
      </c>
      <c r="M717" s="11" t="s">
        <v>443</v>
      </c>
      <c r="N717" s="11">
        <v>548</v>
      </c>
      <c r="O717" s="11">
        <v>0</v>
      </c>
      <c r="P717" s="11">
        <v>822</v>
      </c>
      <c r="Q717" s="11">
        <v>0</v>
      </c>
      <c r="R717" s="11" t="s">
        <v>434</v>
      </c>
      <c r="S717" s="11"/>
      <c r="T717" s="11"/>
      <c r="U717" s="11" t="s">
        <v>434</v>
      </c>
    </row>
    <row r="718" spans="1:21">
      <c r="A718" s="11">
        <v>1002</v>
      </c>
      <c r="B718" s="11" t="s">
        <v>535</v>
      </c>
      <c r="C718" s="11" t="s">
        <v>535</v>
      </c>
      <c r="D718" s="11" t="s">
        <v>264</v>
      </c>
      <c r="E718" s="11" t="s">
        <v>468</v>
      </c>
      <c r="F718" s="11" t="s">
        <v>688</v>
      </c>
      <c r="G718" s="11" t="s">
        <v>1471</v>
      </c>
      <c r="H718" s="11" t="s">
        <v>422</v>
      </c>
      <c r="I718" s="11" t="s">
        <v>423</v>
      </c>
      <c r="J718" s="11">
        <v>6736943.1591999903</v>
      </c>
      <c r="K718" s="11">
        <v>298881.46980000002</v>
      </c>
      <c r="L718" s="11" t="s">
        <v>488</v>
      </c>
      <c r="M718" s="11"/>
      <c r="N718" s="11">
        <v>600</v>
      </c>
      <c r="O718" s="11">
        <v>0</v>
      </c>
      <c r="P718" s="11">
        <v>900</v>
      </c>
      <c r="Q718" s="11">
        <v>0</v>
      </c>
      <c r="R718" s="11" t="s">
        <v>434</v>
      </c>
      <c r="S718" s="11"/>
      <c r="T718" s="11"/>
      <c r="U718" s="11" t="s">
        <v>434</v>
      </c>
    </row>
    <row r="719" spans="1:21">
      <c r="A719" s="11">
        <v>1004</v>
      </c>
      <c r="B719" s="11" t="s">
        <v>535</v>
      </c>
      <c r="C719" s="11" t="s">
        <v>535</v>
      </c>
      <c r="D719" s="11" t="s">
        <v>264</v>
      </c>
      <c r="E719" s="11" t="s">
        <v>468</v>
      </c>
      <c r="F719" s="11" t="s">
        <v>469</v>
      </c>
      <c r="G719" s="11" t="s">
        <v>422</v>
      </c>
      <c r="H719" s="11" t="s">
        <v>422</v>
      </c>
      <c r="I719" s="11" t="s">
        <v>430</v>
      </c>
      <c r="J719" s="11">
        <v>6654451.8525</v>
      </c>
      <c r="K719" s="11">
        <v>302213.05459999997</v>
      </c>
      <c r="L719" s="11" t="s">
        <v>488</v>
      </c>
      <c r="M719" s="11"/>
      <c r="N719" s="11">
        <v>23165</v>
      </c>
      <c r="O719" s="11">
        <v>0</v>
      </c>
      <c r="P719" s="11">
        <v>34747</v>
      </c>
      <c r="Q719" s="11">
        <v>0</v>
      </c>
      <c r="R719" s="11" t="s">
        <v>434</v>
      </c>
      <c r="S719" s="11"/>
      <c r="T719" s="11"/>
      <c r="U719" s="11" t="s">
        <v>434</v>
      </c>
    </row>
    <row r="720" spans="1:21">
      <c r="A720" s="11">
        <v>1005</v>
      </c>
      <c r="B720" s="11" t="s">
        <v>1289</v>
      </c>
      <c r="C720" s="11" t="s">
        <v>1290</v>
      </c>
      <c r="D720" s="11" t="s">
        <v>264</v>
      </c>
      <c r="E720" s="11" t="s">
        <v>468</v>
      </c>
      <c r="F720" s="11" t="s">
        <v>469</v>
      </c>
      <c r="G720" s="11" t="s">
        <v>739</v>
      </c>
      <c r="H720" s="11" t="s">
        <v>422</v>
      </c>
      <c r="I720" s="11" t="s">
        <v>444</v>
      </c>
      <c r="J720" s="11">
        <v>6654106.5102000004</v>
      </c>
      <c r="K720" s="11">
        <v>301852.02850000001</v>
      </c>
      <c r="L720" s="11" t="s">
        <v>488</v>
      </c>
      <c r="M720" s="11"/>
      <c r="N720" s="11">
        <v>20958</v>
      </c>
      <c r="O720" s="11">
        <v>0</v>
      </c>
      <c r="P720" s="11">
        <v>31437</v>
      </c>
      <c r="Q720" s="11">
        <v>0</v>
      </c>
      <c r="R720" s="11" t="s">
        <v>434</v>
      </c>
      <c r="S720" s="11"/>
      <c r="T720" s="11"/>
      <c r="U720" s="11" t="s">
        <v>434</v>
      </c>
    </row>
    <row r="721" spans="1:21">
      <c r="A721" s="11">
        <v>1006</v>
      </c>
      <c r="B721" s="11" t="s">
        <v>535</v>
      </c>
      <c r="C721" s="11" t="s">
        <v>535</v>
      </c>
      <c r="D721" s="11" t="s">
        <v>264</v>
      </c>
      <c r="E721" s="11" t="s">
        <v>468</v>
      </c>
      <c r="F721" s="11" t="s">
        <v>469</v>
      </c>
      <c r="G721" s="11" t="s">
        <v>535</v>
      </c>
      <c r="H721" s="11" t="s">
        <v>422</v>
      </c>
      <c r="I721" s="11" t="s">
        <v>430</v>
      </c>
      <c r="J721" s="11">
        <v>6654729.9795000004</v>
      </c>
      <c r="K721" s="11">
        <v>300457.06849999999</v>
      </c>
      <c r="L721" s="11" t="s">
        <v>424</v>
      </c>
      <c r="M721" s="11" t="s">
        <v>434</v>
      </c>
      <c r="N721" s="11">
        <v>4000</v>
      </c>
      <c r="O721" s="11">
        <v>0</v>
      </c>
      <c r="P721" s="11">
        <v>6000</v>
      </c>
      <c r="Q721" s="11">
        <v>0</v>
      </c>
      <c r="R721" s="11" t="s">
        <v>434</v>
      </c>
      <c r="S721" s="11" t="s">
        <v>452</v>
      </c>
      <c r="T721" s="11" t="s">
        <v>452</v>
      </c>
      <c r="U721" s="11" t="s">
        <v>434</v>
      </c>
    </row>
    <row r="722" spans="1:21">
      <c r="A722" s="11">
        <v>1015</v>
      </c>
      <c r="B722" s="11" t="s">
        <v>535</v>
      </c>
      <c r="C722" s="11" t="s">
        <v>535</v>
      </c>
      <c r="D722" s="11" t="s">
        <v>264</v>
      </c>
      <c r="E722" s="11" t="s">
        <v>468</v>
      </c>
      <c r="F722" s="11" t="s">
        <v>469</v>
      </c>
      <c r="G722" s="11" t="s">
        <v>535</v>
      </c>
      <c r="H722" s="11" t="s">
        <v>422</v>
      </c>
      <c r="I722" s="11" t="s">
        <v>430</v>
      </c>
      <c r="J722" s="11">
        <v>6652262.7077999897</v>
      </c>
      <c r="K722" s="11">
        <v>299375.06390000001</v>
      </c>
      <c r="L722" s="11" t="s">
        <v>488</v>
      </c>
      <c r="M722" s="11"/>
      <c r="N722" s="11">
        <v>28496</v>
      </c>
      <c r="O722" s="11">
        <v>0</v>
      </c>
      <c r="P722" s="11">
        <v>42774</v>
      </c>
      <c r="Q722" s="11">
        <v>0</v>
      </c>
      <c r="R722" s="11" t="s">
        <v>434</v>
      </c>
      <c r="S722" s="11"/>
      <c r="T722" s="11"/>
      <c r="U722" s="11" t="s">
        <v>434</v>
      </c>
    </row>
    <row r="723" spans="1:21">
      <c r="A723" s="11">
        <v>1021</v>
      </c>
      <c r="B723" s="11" t="s">
        <v>535</v>
      </c>
      <c r="C723" s="11" t="s">
        <v>535</v>
      </c>
      <c r="D723" s="11" t="s">
        <v>264</v>
      </c>
      <c r="E723" s="11" t="s">
        <v>468</v>
      </c>
      <c r="F723" s="11" t="s">
        <v>469</v>
      </c>
      <c r="G723" s="11" t="s">
        <v>535</v>
      </c>
      <c r="H723" s="11" t="s">
        <v>422</v>
      </c>
      <c r="I723" s="11" t="s">
        <v>430</v>
      </c>
      <c r="J723" s="11">
        <v>6653662.9692000002</v>
      </c>
      <c r="K723" s="11">
        <v>298411.02529999899</v>
      </c>
      <c r="L723" s="11" t="s">
        <v>488</v>
      </c>
      <c r="M723" s="11"/>
      <c r="N723" s="11">
        <v>3190</v>
      </c>
      <c r="O723" s="11">
        <v>0</v>
      </c>
      <c r="P723" s="11">
        <v>4785</v>
      </c>
      <c r="Q723" s="11">
        <v>0</v>
      </c>
      <c r="R723" s="11" t="s">
        <v>434</v>
      </c>
      <c r="S723" s="11"/>
      <c r="T723" s="11"/>
      <c r="U723" s="11" t="s">
        <v>434</v>
      </c>
    </row>
    <row r="724" spans="1:21">
      <c r="A724" s="11">
        <v>1022</v>
      </c>
      <c r="B724" s="11" t="s">
        <v>535</v>
      </c>
      <c r="C724" s="11" t="s">
        <v>535</v>
      </c>
      <c r="D724" s="11" t="s">
        <v>264</v>
      </c>
      <c r="E724" s="11" t="s">
        <v>468</v>
      </c>
      <c r="F724" s="11" t="s">
        <v>469</v>
      </c>
      <c r="G724" s="11" t="s">
        <v>535</v>
      </c>
      <c r="H724" s="11" t="s">
        <v>422</v>
      </c>
      <c r="I724" s="11" t="s">
        <v>430</v>
      </c>
      <c r="J724" s="11">
        <v>6653412.9375</v>
      </c>
      <c r="K724" s="11">
        <v>299072.220399999</v>
      </c>
      <c r="L724" s="11" t="s">
        <v>488</v>
      </c>
      <c r="M724" s="11"/>
      <c r="N724" s="11">
        <v>28640</v>
      </c>
      <c r="O724" s="11"/>
      <c r="P724" s="11">
        <v>40000</v>
      </c>
      <c r="Q724" s="11">
        <v>0</v>
      </c>
      <c r="R724" s="11" t="s">
        <v>434</v>
      </c>
      <c r="S724" s="11"/>
      <c r="T724" s="11"/>
      <c r="U724" s="11" t="s">
        <v>434</v>
      </c>
    </row>
    <row r="725" spans="1:21">
      <c r="A725" s="11">
        <v>1032</v>
      </c>
      <c r="B725" s="11" t="s">
        <v>1117</v>
      </c>
      <c r="C725" s="11" t="s">
        <v>1118</v>
      </c>
      <c r="D725" s="11" t="s">
        <v>486</v>
      </c>
      <c r="E725" s="11" t="s">
        <v>491</v>
      </c>
      <c r="F725" s="11" t="s">
        <v>491</v>
      </c>
      <c r="G725" s="11" t="s">
        <v>1770</v>
      </c>
      <c r="H725" s="11" t="s">
        <v>422</v>
      </c>
      <c r="I725" s="11" t="s">
        <v>423</v>
      </c>
      <c r="J725" s="11">
        <v>6967960.3416999904</v>
      </c>
      <c r="K725" s="11">
        <v>369432.27469999902</v>
      </c>
      <c r="L725" s="11" t="s">
        <v>424</v>
      </c>
      <c r="M725" s="11"/>
      <c r="N725" s="11">
        <v>1508240</v>
      </c>
      <c r="O725" s="11">
        <v>0</v>
      </c>
      <c r="P725" s="11">
        <v>2262360</v>
      </c>
      <c r="Q725" s="11">
        <v>0</v>
      </c>
      <c r="R725" s="11" t="s">
        <v>434</v>
      </c>
      <c r="S725" s="11"/>
      <c r="T725" s="11"/>
      <c r="U725" s="11" t="s">
        <v>434</v>
      </c>
    </row>
    <row r="726" spans="1:21">
      <c r="A726" s="11">
        <v>1033</v>
      </c>
      <c r="B726" s="11" t="s">
        <v>1117</v>
      </c>
      <c r="C726" s="11" t="s">
        <v>1118</v>
      </c>
      <c r="D726" s="11" t="s">
        <v>486</v>
      </c>
      <c r="E726" s="11" t="s">
        <v>491</v>
      </c>
      <c r="F726" s="11" t="s">
        <v>491</v>
      </c>
      <c r="G726" s="11" t="s">
        <v>1771</v>
      </c>
      <c r="H726" s="11" t="s">
        <v>422</v>
      </c>
      <c r="I726" s="11" t="s">
        <v>423</v>
      </c>
      <c r="J726" s="11">
        <v>6968177.8295999896</v>
      </c>
      <c r="K726" s="11">
        <v>369595.78749999899</v>
      </c>
      <c r="L726" s="11" t="s">
        <v>424</v>
      </c>
      <c r="M726" s="11"/>
      <c r="N726" s="11">
        <v>301886</v>
      </c>
      <c r="O726" s="11">
        <v>0</v>
      </c>
      <c r="P726" s="11">
        <v>452829</v>
      </c>
      <c r="Q726" s="11">
        <v>0</v>
      </c>
      <c r="R726" s="11" t="s">
        <v>434</v>
      </c>
      <c r="S726" s="11"/>
      <c r="T726" s="11"/>
      <c r="U726" s="11" t="s">
        <v>434</v>
      </c>
    </row>
    <row r="727" spans="1:21">
      <c r="A727" s="11">
        <v>1036</v>
      </c>
      <c r="B727" s="11" t="s">
        <v>1772</v>
      </c>
      <c r="C727" s="11" t="s">
        <v>1773</v>
      </c>
      <c r="D727" s="11" t="s">
        <v>264</v>
      </c>
      <c r="E727" s="11" t="s">
        <v>468</v>
      </c>
      <c r="F727" s="11" t="s">
        <v>469</v>
      </c>
      <c r="G727" s="11" t="s">
        <v>1774</v>
      </c>
      <c r="H727" s="11" t="s">
        <v>422</v>
      </c>
      <c r="I727" s="11" t="s">
        <v>430</v>
      </c>
      <c r="J727" s="11">
        <v>6654403.2184999902</v>
      </c>
      <c r="K727" s="11">
        <v>300318.16199999797</v>
      </c>
      <c r="L727" s="11" t="s">
        <v>446</v>
      </c>
      <c r="M727" s="11" t="s">
        <v>431</v>
      </c>
      <c r="N727" s="11">
        <v>3850</v>
      </c>
      <c r="O727" s="11">
        <v>1163</v>
      </c>
      <c r="P727" s="11">
        <v>5400</v>
      </c>
      <c r="Q727" s="11">
        <v>1629</v>
      </c>
      <c r="R727" s="11">
        <v>1867</v>
      </c>
      <c r="S727" s="11" t="s">
        <v>452</v>
      </c>
      <c r="T727" s="11" t="s">
        <v>452</v>
      </c>
      <c r="U727" s="62">
        <v>42368</v>
      </c>
    </row>
    <row r="728" spans="1:21">
      <c r="A728" s="11">
        <v>1111</v>
      </c>
      <c r="B728" s="11" t="s">
        <v>535</v>
      </c>
      <c r="C728" s="11" t="s">
        <v>1775</v>
      </c>
      <c r="D728" s="11" t="s">
        <v>265</v>
      </c>
      <c r="E728" s="11" t="s">
        <v>440</v>
      </c>
      <c r="F728" s="11" t="s">
        <v>1776</v>
      </c>
      <c r="G728" s="11" t="s">
        <v>1777</v>
      </c>
      <c r="H728" s="11" t="s">
        <v>422</v>
      </c>
      <c r="I728" s="11" t="s">
        <v>423</v>
      </c>
      <c r="J728" s="11">
        <v>6340140.5268000001</v>
      </c>
      <c r="K728" s="11">
        <v>309960.93629999901</v>
      </c>
      <c r="L728" s="11" t="s">
        <v>488</v>
      </c>
      <c r="M728" s="11"/>
      <c r="N728" s="11">
        <v>48000</v>
      </c>
      <c r="O728" s="11"/>
      <c r="P728" s="11">
        <v>72000</v>
      </c>
      <c r="Q728" s="11"/>
      <c r="R728" s="11"/>
      <c r="S728" s="11"/>
      <c r="T728" s="11"/>
      <c r="U728" s="11"/>
    </row>
    <row r="729" spans="1:21">
      <c r="A729" s="11">
        <v>1112</v>
      </c>
      <c r="B729" s="11" t="s">
        <v>535</v>
      </c>
      <c r="C729" s="11" t="s">
        <v>1775</v>
      </c>
      <c r="D729" s="11" t="s">
        <v>265</v>
      </c>
      <c r="E729" s="11" t="s">
        <v>440</v>
      </c>
      <c r="F729" s="11" t="s">
        <v>1776</v>
      </c>
      <c r="G729" s="11" t="s">
        <v>1778</v>
      </c>
      <c r="H729" s="11" t="s">
        <v>422</v>
      </c>
      <c r="I729" s="11" t="s">
        <v>423</v>
      </c>
      <c r="J729" s="11">
        <v>6338926.0869000005</v>
      </c>
      <c r="K729" s="11">
        <v>310434.54139999999</v>
      </c>
      <c r="L729" s="11" t="s">
        <v>488</v>
      </c>
      <c r="M729" s="11"/>
      <c r="N729" s="11">
        <v>9600</v>
      </c>
      <c r="O729" s="11"/>
      <c r="P729" s="11">
        <v>14400</v>
      </c>
      <c r="Q729" s="11"/>
      <c r="R729" s="11"/>
      <c r="S729" s="11"/>
      <c r="T729" s="11"/>
      <c r="U729" s="11"/>
    </row>
    <row r="730" spans="1:21">
      <c r="A730" s="11">
        <v>1113</v>
      </c>
      <c r="B730" s="11" t="s">
        <v>1063</v>
      </c>
      <c r="C730" s="11" t="s">
        <v>1101</v>
      </c>
      <c r="D730" s="11" t="s">
        <v>264</v>
      </c>
      <c r="E730" s="11" t="s">
        <v>468</v>
      </c>
      <c r="F730" s="11" t="s">
        <v>688</v>
      </c>
      <c r="G730" s="11" t="s">
        <v>1779</v>
      </c>
      <c r="H730" s="11" t="s">
        <v>443</v>
      </c>
      <c r="I730" s="11" t="s">
        <v>423</v>
      </c>
      <c r="J730" s="11">
        <v>6740808.1734999903</v>
      </c>
      <c r="K730" s="11">
        <v>330182.36930000002</v>
      </c>
      <c r="L730" s="11" t="s">
        <v>488</v>
      </c>
      <c r="M730" s="11" t="s">
        <v>443</v>
      </c>
      <c r="N730" s="11">
        <v>96660</v>
      </c>
      <c r="O730" s="11"/>
      <c r="P730" s="11">
        <v>144990</v>
      </c>
      <c r="Q730" s="11"/>
      <c r="R730" s="11">
        <v>206</v>
      </c>
      <c r="S730" s="11"/>
      <c r="T730" s="11"/>
      <c r="U730" s="62">
        <v>31450</v>
      </c>
    </row>
    <row r="731" spans="1:21">
      <c r="A731" s="11">
        <v>1106</v>
      </c>
      <c r="B731" s="11" t="s">
        <v>1780</v>
      </c>
      <c r="C731" s="11" t="s">
        <v>1781</v>
      </c>
      <c r="D731" s="11" t="s">
        <v>264</v>
      </c>
      <c r="E731" s="11" t="s">
        <v>468</v>
      </c>
      <c r="F731" s="11" t="s">
        <v>931</v>
      </c>
      <c r="G731" s="11" t="s">
        <v>1782</v>
      </c>
      <c r="H731" s="11" t="s">
        <v>422</v>
      </c>
      <c r="I731" s="11" t="s">
        <v>444</v>
      </c>
      <c r="J731" s="11">
        <v>6715456.2575000003</v>
      </c>
      <c r="K731" s="11">
        <v>289291.78089999902</v>
      </c>
      <c r="L731" s="11" t="s">
        <v>424</v>
      </c>
      <c r="M731" s="11"/>
      <c r="N731" s="11">
        <v>2000</v>
      </c>
      <c r="O731" s="11"/>
      <c r="P731" s="11">
        <v>3500</v>
      </c>
      <c r="Q731" s="11"/>
      <c r="R731" s="11"/>
      <c r="S731" s="11"/>
      <c r="T731" s="11"/>
      <c r="U731" s="11"/>
    </row>
    <row r="732" spans="1:21">
      <c r="A732" s="11">
        <v>1107</v>
      </c>
      <c r="B732" s="11" t="s">
        <v>1783</v>
      </c>
      <c r="C732" s="11" t="s">
        <v>1784</v>
      </c>
      <c r="D732" s="11" t="s">
        <v>264</v>
      </c>
      <c r="E732" s="11" t="s">
        <v>468</v>
      </c>
      <c r="F732" s="11" t="s">
        <v>871</v>
      </c>
      <c r="G732" s="11" t="s">
        <v>1785</v>
      </c>
      <c r="H732" s="11" t="s">
        <v>422</v>
      </c>
      <c r="I732" s="11" t="s">
        <v>423</v>
      </c>
      <c r="J732" s="11">
        <v>6646194.8389999904</v>
      </c>
      <c r="K732" s="11">
        <v>280037.89639999898</v>
      </c>
      <c r="L732" s="11" t="s">
        <v>424</v>
      </c>
      <c r="M732" s="11"/>
      <c r="N732" s="11">
        <v>9750</v>
      </c>
      <c r="O732" s="11"/>
      <c r="P732" s="11">
        <v>14625</v>
      </c>
      <c r="Q732" s="11"/>
      <c r="R732" s="11"/>
      <c r="S732" s="11"/>
      <c r="T732" s="11"/>
      <c r="U732" s="11"/>
    </row>
    <row r="733" spans="1:21">
      <c r="A733" s="11">
        <v>1109</v>
      </c>
      <c r="B733" s="11" t="s">
        <v>1786</v>
      </c>
      <c r="C733" s="11" t="s">
        <v>1787</v>
      </c>
      <c r="D733" s="11" t="s">
        <v>699</v>
      </c>
      <c r="E733" s="11" t="s">
        <v>1504</v>
      </c>
      <c r="F733" s="11" t="s">
        <v>1505</v>
      </c>
      <c r="G733" s="11" t="s">
        <v>1788</v>
      </c>
      <c r="H733" s="11" t="s">
        <v>422</v>
      </c>
      <c r="I733" s="11" t="s">
        <v>1789</v>
      </c>
      <c r="J733" s="11">
        <v>4803589.4996999903</v>
      </c>
      <c r="K733" s="11">
        <v>220553.5154</v>
      </c>
      <c r="L733" s="11" t="s">
        <v>488</v>
      </c>
      <c r="M733" s="11"/>
      <c r="N733" s="11">
        <v>27540</v>
      </c>
      <c r="O733" s="11"/>
      <c r="P733" s="11">
        <v>41310</v>
      </c>
      <c r="Q733" s="11"/>
      <c r="R733" s="11"/>
      <c r="S733" s="11"/>
      <c r="T733" s="11"/>
      <c r="U733" s="11"/>
    </row>
    <row r="734" spans="1:21">
      <c r="A734" s="11">
        <v>1110</v>
      </c>
      <c r="B734" s="11" t="s">
        <v>1786</v>
      </c>
      <c r="C734" s="11" t="s">
        <v>1790</v>
      </c>
      <c r="D734" s="11" t="s">
        <v>699</v>
      </c>
      <c r="E734" s="11" t="s">
        <v>1504</v>
      </c>
      <c r="F734" s="11" t="s">
        <v>1505</v>
      </c>
      <c r="G734" s="11" t="s">
        <v>1790</v>
      </c>
      <c r="H734" s="11" t="s">
        <v>422</v>
      </c>
      <c r="I734" s="11" t="s">
        <v>702</v>
      </c>
      <c r="J734" s="11">
        <v>4834872.6036999896</v>
      </c>
      <c r="K734" s="11">
        <v>227952.88690000001</v>
      </c>
      <c r="L734" s="11" t="s">
        <v>488</v>
      </c>
      <c r="M734" s="11"/>
      <c r="N734" s="11">
        <v>1540</v>
      </c>
      <c r="O734" s="11"/>
      <c r="P734" s="11">
        <v>2310</v>
      </c>
      <c r="Q734" s="11"/>
      <c r="R734" s="11"/>
      <c r="S734" s="11"/>
      <c r="T734" s="11"/>
      <c r="U734" s="11"/>
    </row>
    <row r="735" spans="1:21">
      <c r="A735" s="11">
        <v>1114</v>
      </c>
      <c r="B735" s="11" t="s">
        <v>535</v>
      </c>
      <c r="C735" s="11" t="s">
        <v>1791</v>
      </c>
      <c r="D735" s="11" t="s">
        <v>608</v>
      </c>
      <c r="E735" s="11" t="s">
        <v>617</v>
      </c>
      <c r="F735" s="11" t="s">
        <v>617</v>
      </c>
      <c r="G735" s="11" t="s">
        <v>1792</v>
      </c>
      <c r="H735" s="11" t="s">
        <v>422</v>
      </c>
      <c r="I735" s="11" t="s">
        <v>444</v>
      </c>
      <c r="J735" s="11">
        <v>6278616.5614999896</v>
      </c>
      <c r="K735" s="11">
        <v>305665.89240000001</v>
      </c>
      <c r="L735" s="11" t="s">
        <v>488</v>
      </c>
      <c r="M735" s="11"/>
      <c r="N735" s="11">
        <v>100</v>
      </c>
      <c r="O735" s="11"/>
      <c r="P735" s="11">
        <v>150</v>
      </c>
      <c r="Q735" s="11"/>
      <c r="R735" s="11"/>
      <c r="S735" s="11"/>
      <c r="T735" s="11"/>
      <c r="U735" s="11"/>
    </row>
    <row r="736" spans="1:21">
      <c r="A736" s="11">
        <v>1115</v>
      </c>
      <c r="B736" s="11" t="s">
        <v>535</v>
      </c>
      <c r="C736" s="11" t="s">
        <v>1793</v>
      </c>
      <c r="D736" s="11" t="s">
        <v>608</v>
      </c>
      <c r="E736" s="11" t="s">
        <v>617</v>
      </c>
      <c r="F736" s="11" t="s">
        <v>617</v>
      </c>
      <c r="G736" s="11" t="s">
        <v>1794</v>
      </c>
      <c r="H736" s="11" t="s">
        <v>422</v>
      </c>
      <c r="I736" s="11" t="s">
        <v>444</v>
      </c>
      <c r="J736" s="11">
        <v>6278544.0654999902</v>
      </c>
      <c r="K736" s="11">
        <v>305630.04129999899</v>
      </c>
      <c r="L736" s="11" t="s">
        <v>488</v>
      </c>
      <c r="M736" s="11"/>
      <c r="N736" s="11">
        <v>150</v>
      </c>
      <c r="O736" s="11"/>
      <c r="P736" s="11">
        <v>225</v>
      </c>
      <c r="Q736" s="11"/>
      <c r="R736" s="11"/>
      <c r="S736" s="11"/>
      <c r="T736" s="11"/>
      <c r="U736" s="11"/>
    </row>
    <row r="737" spans="1:21">
      <c r="A737" s="11">
        <v>1116</v>
      </c>
      <c r="B737" s="11" t="s">
        <v>535</v>
      </c>
      <c r="C737" s="11" t="s">
        <v>1795</v>
      </c>
      <c r="D737" s="11" t="s">
        <v>699</v>
      </c>
      <c r="E737" s="11" t="s">
        <v>700</v>
      </c>
      <c r="F737" s="11" t="s">
        <v>1796</v>
      </c>
      <c r="G737" s="11" t="s">
        <v>1291</v>
      </c>
      <c r="H737" s="11" t="s">
        <v>422</v>
      </c>
      <c r="I737" s="11" t="s">
        <v>444</v>
      </c>
      <c r="J737" s="11">
        <v>4838318.8152000001</v>
      </c>
      <c r="K737" s="11">
        <v>240279.10630000001</v>
      </c>
      <c r="L737" s="11" t="s">
        <v>488</v>
      </c>
      <c r="M737" s="11"/>
      <c r="N737" s="11">
        <v>44000</v>
      </c>
      <c r="O737" s="11"/>
      <c r="P737" s="11">
        <v>66000</v>
      </c>
      <c r="Q737" s="11"/>
      <c r="R737" s="11"/>
      <c r="S737" s="11"/>
      <c r="T737" s="11"/>
      <c r="U737" s="11"/>
    </row>
    <row r="738" spans="1:21">
      <c r="A738" s="11">
        <v>1117</v>
      </c>
      <c r="B738" s="11" t="s">
        <v>535</v>
      </c>
      <c r="C738" s="11" t="s">
        <v>1795</v>
      </c>
      <c r="D738" s="11" t="s">
        <v>699</v>
      </c>
      <c r="E738" s="11" t="s">
        <v>700</v>
      </c>
      <c r="F738" s="11" t="s">
        <v>1796</v>
      </c>
      <c r="G738" s="11" t="s">
        <v>739</v>
      </c>
      <c r="H738" s="11" t="s">
        <v>422</v>
      </c>
      <c r="I738" s="11" t="s">
        <v>444</v>
      </c>
      <c r="J738" s="11">
        <v>4838277.8047000002</v>
      </c>
      <c r="K738" s="11">
        <v>240235.45</v>
      </c>
      <c r="L738" s="11" t="s">
        <v>488</v>
      </c>
      <c r="M738" s="11"/>
      <c r="N738" s="11">
        <v>32000</v>
      </c>
      <c r="O738" s="11"/>
      <c r="P738" s="11">
        <v>48600</v>
      </c>
      <c r="Q738" s="11"/>
      <c r="R738" s="11"/>
      <c r="S738" s="11"/>
      <c r="T738" s="11"/>
      <c r="U738" s="11"/>
    </row>
    <row r="739" spans="1:21">
      <c r="A739" s="11">
        <v>1118</v>
      </c>
      <c r="B739" s="11" t="s">
        <v>535</v>
      </c>
      <c r="C739" s="11" t="s">
        <v>1797</v>
      </c>
      <c r="D739" s="11" t="s">
        <v>418</v>
      </c>
      <c r="E739" s="11" t="s">
        <v>734</v>
      </c>
      <c r="F739" s="11" t="s">
        <v>735</v>
      </c>
      <c r="G739" s="11" t="s">
        <v>422</v>
      </c>
      <c r="H739" s="11" t="s">
        <v>422</v>
      </c>
      <c r="I739" s="11" t="s">
        <v>423</v>
      </c>
      <c r="J739" s="11">
        <v>7520321.3657999896</v>
      </c>
      <c r="K739" s="11">
        <v>501469.18059999897</v>
      </c>
      <c r="L739" s="11" t="s">
        <v>488</v>
      </c>
      <c r="M739" s="11"/>
      <c r="N739" s="11">
        <v>98600</v>
      </c>
      <c r="O739" s="11"/>
      <c r="P739" s="11">
        <v>147960</v>
      </c>
      <c r="Q739" s="11"/>
      <c r="R739" s="11"/>
      <c r="S739" s="11"/>
      <c r="T739" s="11"/>
      <c r="U739" s="11"/>
    </row>
    <row r="740" spans="1:21">
      <c r="A740" s="11">
        <v>1119</v>
      </c>
      <c r="B740" s="11" t="s">
        <v>535</v>
      </c>
      <c r="C740" s="11" t="s">
        <v>1797</v>
      </c>
      <c r="D740" s="11" t="s">
        <v>418</v>
      </c>
      <c r="E740" s="11" t="s">
        <v>734</v>
      </c>
      <c r="F740" s="11" t="s">
        <v>735</v>
      </c>
      <c r="G740" s="11" t="s">
        <v>739</v>
      </c>
      <c r="H740" s="11" t="s">
        <v>422</v>
      </c>
      <c r="I740" s="11" t="s">
        <v>423</v>
      </c>
      <c r="J740" s="11">
        <v>7520199.9879999897</v>
      </c>
      <c r="K740" s="11">
        <v>501413.94869999803</v>
      </c>
      <c r="L740" s="11" t="s">
        <v>488</v>
      </c>
      <c r="M740" s="11"/>
      <c r="N740" s="11">
        <v>40000</v>
      </c>
      <c r="O740" s="11"/>
      <c r="P740" s="11">
        <v>60000</v>
      </c>
      <c r="Q740" s="11"/>
      <c r="R740" s="11"/>
      <c r="S740" s="11"/>
      <c r="T740" s="11"/>
      <c r="U740" s="11"/>
    </row>
    <row r="741" spans="1:21">
      <c r="A741" s="11">
        <v>1122</v>
      </c>
      <c r="B741" s="11" t="s">
        <v>1798</v>
      </c>
      <c r="C741" s="11" t="s">
        <v>1799</v>
      </c>
      <c r="D741" s="11" t="s">
        <v>267</v>
      </c>
      <c r="E741" s="11" t="s">
        <v>694</v>
      </c>
      <c r="F741" s="11" t="s">
        <v>1800</v>
      </c>
      <c r="G741" s="11" t="s">
        <v>1801</v>
      </c>
      <c r="H741" s="11" t="s">
        <v>422</v>
      </c>
      <c r="I741" s="11" t="s">
        <v>1263</v>
      </c>
      <c r="J741" s="11">
        <v>6059169.5846999902</v>
      </c>
      <c r="K741" s="11">
        <v>174572.63469999901</v>
      </c>
      <c r="L741" s="11" t="s">
        <v>446</v>
      </c>
      <c r="M741" s="11"/>
      <c r="N741" s="11">
        <v>120000</v>
      </c>
      <c r="O741" s="11">
        <v>0</v>
      </c>
      <c r="P741" s="11">
        <v>180000</v>
      </c>
      <c r="Q741" s="11">
        <v>0</v>
      </c>
      <c r="R741" s="11"/>
      <c r="S741" s="11"/>
      <c r="T741" s="11"/>
      <c r="U741" s="11"/>
    </row>
    <row r="742" spans="1:21">
      <c r="A742" s="11">
        <v>1123</v>
      </c>
      <c r="B742" s="11" t="s">
        <v>1802</v>
      </c>
      <c r="C742" s="11" t="s">
        <v>1803</v>
      </c>
      <c r="D742" s="11" t="s">
        <v>267</v>
      </c>
      <c r="E742" s="11" t="s">
        <v>682</v>
      </c>
      <c r="F742" s="11" t="s">
        <v>682</v>
      </c>
      <c r="G742" s="11" t="s">
        <v>1804</v>
      </c>
      <c r="H742" s="11" t="s">
        <v>422</v>
      </c>
      <c r="I742" s="11" t="s">
        <v>1263</v>
      </c>
      <c r="J742" s="11">
        <v>6057278.3393000001</v>
      </c>
      <c r="K742" s="11">
        <v>174935.772</v>
      </c>
      <c r="L742" s="11" t="s">
        <v>446</v>
      </c>
      <c r="M742" s="11"/>
      <c r="N742" s="11">
        <v>189000</v>
      </c>
      <c r="O742" s="11">
        <v>0</v>
      </c>
      <c r="P742" s="11">
        <v>283500</v>
      </c>
      <c r="Q742" s="11">
        <v>0</v>
      </c>
      <c r="R742" s="11"/>
      <c r="S742" s="11"/>
      <c r="T742" s="11"/>
      <c r="U742" s="11"/>
    </row>
    <row r="743" spans="1:21">
      <c r="A743" s="11">
        <v>1130</v>
      </c>
      <c r="B743" s="11" t="s">
        <v>453</v>
      </c>
      <c r="C743" s="11" t="s">
        <v>454</v>
      </c>
      <c r="D743" s="11" t="s">
        <v>418</v>
      </c>
      <c r="E743" s="11" t="s">
        <v>419</v>
      </c>
      <c r="F743" s="11" t="s">
        <v>419</v>
      </c>
      <c r="G743" s="11" t="s">
        <v>1805</v>
      </c>
      <c r="H743" s="11" t="s">
        <v>483</v>
      </c>
      <c r="I743" s="11" t="s">
        <v>423</v>
      </c>
      <c r="J743" s="11">
        <v>7406945.1717999903</v>
      </c>
      <c r="K743" s="11">
        <v>392272.73300000001</v>
      </c>
      <c r="L743" s="11" t="s">
        <v>446</v>
      </c>
      <c r="M743" s="11" t="s">
        <v>452</v>
      </c>
      <c r="N743" s="11">
        <v>15540000</v>
      </c>
      <c r="O743" s="11">
        <v>0</v>
      </c>
      <c r="P743" s="11">
        <v>21000000</v>
      </c>
      <c r="Q743" s="11"/>
      <c r="R743" s="11">
        <v>2101</v>
      </c>
      <c r="S743" s="11" t="s">
        <v>1806</v>
      </c>
      <c r="T743" s="11"/>
      <c r="U743" s="1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6E04C-B5A9-4FFA-8806-05176FBFF0F1}">
  <dimension ref="A1:H17"/>
  <sheetViews>
    <sheetView workbookViewId="0">
      <selection activeCell="A2" sqref="A2"/>
    </sheetView>
  </sheetViews>
  <sheetFormatPr baseColWidth="10" defaultRowHeight="14.4"/>
  <cols>
    <col min="2" max="2" width="18" customWidth="1"/>
  </cols>
  <sheetData>
    <row r="1" spans="1:8">
      <c r="A1" s="7" t="s">
        <v>68</v>
      </c>
      <c r="B1" s="7" t="s">
        <v>259</v>
      </c>
      <c r="C1" s="7" t="s">
        <v>260</v>
      </c>
      <c r="D1" s="7" t="s">
        <v>261</v>
      </c>
      <c r="E1" s="7" t="s">
        <v>262</v>
      </c>
      <c r="F1" s="7" t="s">
        <v>263</v>
      </c>
      <c r="G1" s="7" t="s">
        <v>122</v>
      </c>
      <c r="H1" s="7" t="s">
        <v>121</v>
      </c>
    </row>
    <row r="2" spans="1:8">
      <c r="A2" t="s">
        <v>12</v>
      </c>
      <c r="B2">
        <v>1460.9058299999999</v>
      </c>
      <c r="C2">
        <v>115.112301</v>
      </c>
      <c r="D2">
        <v>10.111426</v>
      </c>
      <c r="E2">
        <v>80.600813000000002</v>
      </c>
      <c r="F2">
        <v>43.591436000000002</v>
      </c>
      <c r="G2">
        <v>0.42067500000000002</v>
      </c>
      <c r="H2">
        <v>0.27538200000000002</v>
      </c>
    </row>
    <row r="3" spans="1:8">
      <c r="A3" t="s">
        <v>13</v>
      </c>
      <c r="B3">
        <v>228.35910100000001</v>
      </c>
      <c r="C3">
        <v>29.612459999999999</v>
      </c>
      <c r="D3">
        <v>275.57492200000002</v>
      </c>
      <c r="E3">
        <v>0.112216</v>
      </c>
      <c r="F3">
        <v>3.113432</v>
      </c>
      <c r="H3">
        <v>7.5047259999999998</v>
      </c>
    </row>
    <row r="4" spans="1:8">
      <c r="A4" t="s">
        <v>14</v>
      </c>
      <c r="B4">
        <v>810.06663000000003</v>
      </c>
      <c r="C4">
        <v>228.67712900000001</v>
      </c>
      <c r="D4">
        <v>4962.9093899999998</v>
      </c>
      <c r="F4">
        <v>116.549757</v>
      </c>
    </row>
    <row r="5" spans="1:8">
      <c r="A5" t="s">
        <v>15</v>
      </c>
      <c r="B5">
        <v>291.28601099999997</v>
      </c>
      <c r="C5">
        <v>185.29249200000001</v>
      </c>
      <c r="D5">
        <v>24.930653</v>
      </c>
      <c r="E5">
        <v>0.19939299999999999</v>
      </c>
      <c r="F5">
        <v>0.43362499999999998</v>
      </c>
      <c r="G5">
        <v>0.122069</v>
      </c>
      <c r="H5">
        <v>0.31358000000000003</v>
      </c>
    </row>
    <row r="6" spans="1:8">
      <c r="A6" t="s">
        <v>17</v>
      </c>
      <c r="B6">
        <v>1518.2079100000001</v>
      </c>
      <c r="C6">
        <v>265.66080699999998</v>
      </c>
      <c r="D6">
        <v>211.64098100000001</v>
      </c>
      <c r="E6">
        <v>7.4070989999999997</v>
      </c>
      <c r="F6">
        <v>2.0329320000000002</v>
      </c>
      <c r="G6">
        <v>4.1943440000000001</v>
      </c>
    </row>
    <row r="7" spans="1:8">
      <c r="A7" t="s">
        <v>18</v>
      </c>
      <c r="B7">
        <v>3266.27801</v>
      </c>
      <c r="C7">
        <v>754.65941899999996</v>
      </c>
      <c r="D7">
        <v>499.92298399999999</v>
      </c>
      <c r="E7">
        <v>788.52712399999996</v>
      </c>
      <c r="F7">
        <v>999.66238399999997</v>
      </c>
      <c r="G7">
        <v>136.47327899999999</v>
      </c>
      <c r="H7">
        <v>4.6999999999999997E-5</v>
      </c>
    </row>
    <row r="8" spans="1:8">
      <c r="A8" t="s">
        <v>19</v>
      </c>
      <c r="B8">
        <v>4389.23909</v>
      </c>
      <c r="C8">
        <v>1564.53424</v>
      </c>
      <c r="D8">
        <v>49.049795000000003</v>
      </c>
      <c r="E8">
        <v>453.81007299999999</v>
      </c>
      <c r="F8">
        <v>438.64903900000002</v>
      </c>
      <c r="G8">
        <v>200.21236300000001</v>
      </c>
      <c r="H8">
        <v>0.252386</v>
      </c>
    </row>
    <row r="9" spans="1:8">
      <c r="A9" t="s">
        <v>20</v>
      </c>
      <c r="B9">
        <v>4177.9862000000003</v>
      </c>
      <c r="C9">
        <v>109.41547300000001</v>
      </c>
      <c r="D9">
        <v>53.238805999999997</v>
      </c>
      <c r="E9">
        <v>49.414256000000002</v>
      </c>
      <c r="F9">
        <v>32.899154000000003</v>
      </c>
      <c r="G9">
        <v>5.0975080000000004</v>
      </c>
      <c r="H9">
        <v>11.772546999999999</v>
      </c>
    </row>
    <row r="10" spans="1:8">
      <c r="A10" t="s">
        <v>21</v>
      </c>
      <c r="B10">
        <v>2745.49368</v>
      </c>
      <c r="C10">
        <v>213.993582</v>
      </c>
      <c r="D10">
        <v>144.966182</v>
      </c>
      <c r="E10">
        <v>216.31181599999999</v>
      </c>
      <c r="F10">
        <v>26.140041</v>
      </c>
      <c r="G10">
        <v>10.310942000000001</v>
      </c>
      <c r="H10">
        <v>0.57728800000000002</v>
      </c>
    </row>
    <row r="11" spans="1:8">
      <c r="A11" t="s">
        <v>22</v>
      </c>
      <c r="B11">
        <v>1460.9058299999999</v>
      </c>
      <c r="C11">
        <v>115.112301</v>
      </c>
      <c r="D11">
        <v>10.111426</v>
      </c>
      <c r="E11">
        <v>80.600813000000002</v>
      </c>
      <c r="F11">
        <v>43.591436000000002</v>
      </c>
      <c r="G11">
        <v>0.42067500000000002</v>
      </c>
      <c r="H11">
        <v>0.27538200000000002</v>
      </c>
    </row>
    <row r="12" spans="1:8">
      <c r="A12" t="s">
        <v>23</v>
      </c>
      <c r="B12">
        <v>3691.5088599999999</v>
      </c>
      <c r="C12">
        <v>1218.2476999999999</v>
      </c>
      <c r="D12">
        <v>91.718155999999993</v>
      </c>
      <c r="E12">
        <v>668.80780400000003</v>
      </c>
      <c r="F12">
        <v>218.355288</v>
      </c>
      <c r="G12">
        <v>124.9539</v>
      </c>
      <c r="H12">
        <v>208.106087</v>
      </c>
    </row>
    <row r="13" spans="1:8">
      <c r="A13" t="s">
        <v>24</v>
      </c>
      <c r="B13">
        <v>1972.37626</v>
      </c>
      <c r="C13">
        <v>636.94762800000001</v>
      </c>
      <c r="D13">
        <v>3.4795929999999999</v>
      </c>
      <c r="E13">
        <v>80.275186000000005</v>
      </c>
      <c r="F13">
        <v>276.14192100000002</v>
      </c>
      <c r="G13">
        <v>52.535336000000001</v>
      </c>
      <c r="H13">
        <v>6.6378820000000003</v>
      </c>
    </row>
    <row r="14" spans="1:8">
      <c r="A14" t="s">
        <v>25</v>
      </c>
      <c r="B14">
        <v>26.872122999999998</v>
      </c>
      <c r="C14">
        <v>1227.9027699999999</v>
      </c>
      <c r="D14">
        <v>3.5079699999999998</v>
      </c>
      <c r="E14">
        <v>9.9413079999999994</v>
      </c>
      <c r="F14">
        <v>95.018386000000007</v>
      </c>
      <c r="G14">
        <v>28.138870000000001</v>
      </c>
      <c r="H14">
        <v>14.175649</v>
      </c>
    </row>
    <row r="15" spans="1:8">
      <c r="A15" t="s">
        <v>26</v>
      </c>
      <c r="B15">
        <v>33.948892000000001</v>
      </c>
      <c r="C15">
        <v>486.15664900000002</v>
      </c>
      <c r="D15">
        <v>14.628536</v>
      </c>
      <c r="E15">
        <v>34.586207999999999</v>
      </c>
      <c r="F15">
        <v>37.816671999999997</v>
      </c>
      <c r="G15">
        <v>6.4703869999999997</v>
      </c>
    </row>
    <row r="16" spans="1:8">
      <c r="A16" t="s">
        <v>27</v>
      </c>
      <c r="B16">
        <v>33.948892000000001</v>
      </c>
      <c r="C16">
        <v>479.89271400000001</v>
      </c>
      <c r="D16">
        <v>14.628536</v>
      </c>
      <c r="E16">
        <v>34.586207999999999</v>
      </c>
      <c r="F16">
        <v>37.816671999999997</v>
      </c>
      <c r="G16">
        <v>6.4703869999999997</v>
      </c>
      <c r="H16">
        <v>6.263935</v>
      </c>
    </row>
    <row r="17" spans="1:8">
      <c r="A17" t="s">
        <v>28</v>
      </c>
      <c r="C17">
        <v>810.161158</v>
      </c>
      <c r="D17">
        <v>7.5408270000000002</v>
      </c>
      <c r="F17">
        <v>45.764122999999998</v>
      </c>
      <c r="H17">
        <v>39.644770999999999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C3F03-15A0-474C-9BEE-13679CA15F23}">
  <dimension ref="A1:B18"/>
  <sheetViews>
    <sheetView workbookViewId="0"/>
  </sheetViews>
  <sheetFormatPr baseColWidth="10" defaultRowHeight="14.4"/>
  <cols>
    <col min="1" max="1" width="24.33203125" customWidth="1"/>
    <col min="2" max="2" width="29.21875" customWidth="1"/>
  </cols>
  <sheetData>
    <row r="1" spans="1:2">
      <c r="A1" s="65" t="s">
        <v>69</v>
      </c>
      <c r="B1" s="17"/>
    </row>
    <row r="2" spans="1:2">
      <c r="A2" s="10" t="s">
        <v>158</v>
      </c>
      <c r="B2" s="10" t="s">
        <v>160</v>
      </c>
    </row>
    <row r="3" spans="1:2">
      <c r="A3" s="1" t="s">
        <v>54</v>
      </c>
      <c r="B3" s="6">
        <v>0.37</v>
      </c>
    </row>
    <row r="4" spans="1:2">
      <c r="A4" s="1" t="s">
        <v>55</v>
      </c>
      <c r="B4" s="6">
        <v>0.27</v>
      </c>
    </row>
    <row r="5" spans="1:2">
      <c r="A5" s="1" t="s">
        <v>14</v>
      </c>
      <c r="B5" s="6">
        <v>0.2</v>
      </c>
    </row>
    <row r="6" spans="1:2">
      <c r="A6" s="1" t="s">
        <v>56</v>
      </c>
      <c r="B6" s="6">
        <v>0.3</v>
      </c>
    </row>
    <row r="7" spans="1:2">
      <c r="A7" s="1" t="s">
        <v>162</v>
      </c>
      <c r="B7" s="6">
        <v>0.43</v>
      </c>
    </row>
    <row r="8" spans="1:2">
      <c r="A8" s="1" t="s">
        <v>58</v>
      </c>
      <c r="B8" s="6">
        <v>0.11</v>
      </c>
    </row>
    <row r="9" spans="1:2">
      <c r="A9" s="1" t="s">
        <v>59</v>
      </c>
      <c r="B9" s="6">
        <v>0.21</v>
      </c>
    </row>
    <row r="10" spans="1:2" ht="28.8">
      <c r="A10" s="1" t="s">
        <v>60</v>
      </c>
      <c r="B10" s="6">
        <v>0.66</v>
      </c>
    </row>
    <row r="11" spans="1:2">
      <c r="A11" s="1" t="s">
        <v>61</v>
      </c>
      <c r="B11" s="6">
        <v>0.45</v>
      </c>
    </row>
    <row r="12" spans="1:2">
      <c r="A12" s="1" t="s">
        <v>62</v>
      </c>
      <c r="B12" s="6">
        <v>0.31</v>
      </c>
    </row>
    <row r="13" spans="1:2">
      <c r="A13" s="1" t="s">
        <v>63</v>
      </c>
      <c r="B13" s="6">
        <v>0.28999999999999998</v>
      </c>
    </row>
    <row r="14" spans="1:2" ht="28.8">
      <c r="A14" s="1" t="s">
        <v>161</v>
      </c>
      <c r="B14" s="6">
        <v>0.42</v>
      </c>
    </row>
    <row r="15" spans="1:2">
      <c r="A15" s="1" t="s">
        <v>159</v>
      </c>
      <c r="B15" s="6">
        <v>0.46</v>
      </c>
    </row>
    <row r="16" spans="1:2">
      <c r="A16" s="1" t="s">
        <v>65</v>
      </c>
      <c r="B16" s="6">
        <v>0.56999999999999995</v>
      </c>
    </row>
    <row r="17" spans="1:2">
      <c r="A17" s="1" t="s">
        <v>66</v>
      </c>
      <c r="B17" s="6">
        <v>0.28999999999999998</v>
      </c>
    </row>
    <row r="18" spans="1:2">
      <c r="A18" s="1" t="s">
        <v>67</v>
      </c>
      <c r="B18" s="6">
        <v>0.27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4033D-AE95-4458-8305-8EF88CD89EBD}">
  <dimension ref="A1:C6"/>
  <sheetViews>
    <sheetView workbookViewId="0">
      <selection activeCell="F20" sqref="F20"/>
    </sheetView>
  </sheetViews>
  <sheetFormatPr baseColWidth="10" defaultRowHeight="14.4"/>
  <cols>
    <col min="2" max="2" width="17.5546875" customWidth="1"/>
    <col min="3" max="3" width="20.5546875" customWidth="1"/>
  </cols>
  <sheetData>
    <row r="1" spans="1:3">
      <c r="A1" t="s">
        <v>72</v>
      </c>
    </row>
    <row r="2" spans="1:3">
      <c r="A2" s="10" t="s">
        <v>73</v>
      </c>
      <c r="B2" s="10" t="s">
        <v>74</v>
      </c>
      <c r="C2" s="10" t="s">
        <v>75</v>
      </c>
    </row>
    <row r="3" spans="1:3">
      <c r="A3">
        <v>2002</v>
      </c>
      <c r="B3">
        <v>64769</v>
      </c>
    </row>
    <row r="4" spans="1:3">
      <c r="A4">
        <v>2006</v>
      </c>
      <c r="B4">
        <v>67144</v>
      </c>
      <c r="C4" t="s">
        <v>76</v>
      </c>
    </row>
    <row r="5" spans="1:3">
      <c r="A5">
        <v>2011</v>
      </c>
      <c r="B5">
        <v>72337</v>
      </c>
      <c r="C5" t="s">
        <v>77</v>
      </c>
    </row>
    <row r="6" spans="1:3">
      <c r="A6">
        <v>2017</v>
      </c>
      <c r="B6">
        <v>78252</v>
      </c>
      <c r="C6" t="s">
        <v>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B36A8-3B77-4B2F-99D6-CCF40B61967C}">
  <dimension ref="A1:C6"/>
  <sheetViews>
    <sheetView workbookViewId="0">
      <selection activeCell="D9" sqref="D9"/>
    </sheetView>
  </sheetViews>
  <sheetFormatPr baseColWidth="10" defaultRowHeight="14.4"/>
  <cols>
    <col min="1" max="1" width="14" customWidth="1"/>
    <col min="2" max="2" width="11.77734375" customWidth="1"/>
    <col min="3" max="3" width="15.109375" customWidth="1"/>
  </cols>
  <sheetData>
    <row r="1" spans="1:3">
      <c r="A1" t="s">
        <v>79</v>
      </c>
    </row>
    <row r="2" spans="1:3">
      <c r="A2" s="10" t="s">
        <v>73</v>
      </c>
      <c r="B2" s="10" t="s">
        <v>74</v>
      </c>
      <c r="C2" s="10" t="s">
        <v>75</v>
      </c>
    </row>
    <row r="3" spans="1:3">
      <c r="A3" s="11">
        <v>2002</v>
      </c>
      <c r="B3" s="11">
        <v>13187.3</v>
      </c>
      <c r="C3" s="11"/>
    </row>
    <row r="4" spans="1:3">
      <c r="A4" s="11">
        <v>2006</v>
      </c>
      <c r="B4" s="11">
        <v>13534.24</v>
      </c>
      <c r="C4" s="12">
        <v>2.5999999999999999E-2</v>
      </c>
    </row>
    <row r="5" spans="1:3">
      <c r="A5" s="11">
        <v>2011</v>
      </c>
      <c r="B5" s="11">
        <v>14085.59</v>
      </c>
      <c r="C5" s="12">
        <v>3.9E-2</v>
      </c>
    </row>
    <row r="6" spans="1:3">
      <c r="A6" s="11">
        <v>2017</v>
      </c>
      <c r="B6" s="11">
        <v>14615.82</v>
      </c>
      <c r="C6" s="12">
        <v>3.5999999999999997E-2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E25E4-4940-467B-B205-4ADB03BBDA22}">
  <dimension ref="A1:C6"/>
  <sheetViews>
    <sheetView workbookViewId="0">
      <selection activeCell="D21" sqref="D21"/>
    </sheetView>
  </sheetViews>
  <sheetFormatPr baseColWidth="10" defaultRowHeight="14.4"/>
  <cols>
    <col min="3" max="3" width="19.21875" customWidth="1"/>
  </cols>
  <sheetData>
    <row r="1" spans="1:3">
      <c r="A1" t="s">
        <v>80</v>
      </c>
    </row>
    <row r="2" spans="1:3">
      <c r="A2" s="10" t="s">
        <v>73</v>
      </c>
      <c r="B2" s="10" t="s">
        <v>74</v>
      </c>
      <c r="C2" s="10" t="s">
        <v>75</v>
      </c>
    </row>
    <row r="3" spans="1:3">
      <c r="A3">
        <v>2002</v>
      </c>
      <c r="B3">
        <v>11031.07</v>
      </c>
    </row>
    <row r="4" spans="1:3">
      <c r="A4">
        <v>2006</v>
      </c>
      <c r="B4">
        <v>11629.75</v>
      </c>
      <c r="C4" s="3">
        <v>5.3999999999999999E-2</v>
      </c>
    </row>
    <row r="5" spans="1:3">
      <c r="A5">
        <v>2011</v>
      </c>
      <c r="B5">
        <v>12710.35</v>
      </c>
      <c r="C5" s="3">
        <v>9.2999999999999999E-2</v>
      </c>
    </row>
    <row r="6" spans="1:3">
      <c r="A6">
        <v>2017</v>
      </c>
      <c r="B6">
        <v>14210.46</v>
      </c>
      <c r="C6" s="3">
        <v>0.11799999999999999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02AE2-1839-4282-B97E-F370437A877A}">
  <dimension ref="A1:D6"/>
  <sheetViews>
    <sheetView workbookViewId="0">
      <selection activeCell="D22" sqref="D22"/>
    </sheetView>
  </sheetViews>
  <sheetFormatPr baseColWidth="10" defaultRowHeight="14.4"/>
  <cols>
    <col min="2" max="2" width="19.5546875" customWidth="1"/>
    <col min="3" max="3" width="15.77734375" customWidth="1"/>
  </cols>
  <sheetData>
    <row r="1" spans="1:4">
      <c r="A1" t="s">
        <v>81</v>
      </c>
    </row>
    <row r="2" spans="1:4">
      <c r="A2" s="10" t="s">
        <v>73</v>
      </c>
      <c r="B2" s="10" t="s">
        <v>65</v>
      </c>
      <c r="C2" s="10" t="s">
        <v>82</v>
      </c>
      <c r="D2" s="10" t="s">
        <v>83</v>
      </c>
    </row>
    <row r="3" spans="1:4">
      <c r="A3">
        <v>2002</v>
      </c>
      <c r="B3">
        <v>2030.06</v>
      </c>
      <c r="C3">
        <v>354.14</v>
      </c>
    </row>
    <row r="4" spans="1:4">
      <c r="A4">
        <v>2006</v>
      </c>
      <c r="B4">
        <v>2047.34</v>
      </c>
      <c r="C4">
        <v>445.88</v>
      </c>
      <c r="D4" s="3">
        <v>4.5999999999999999E-2</v>
      </c>
    </row>
    <row r="5" spans="1:4">
      <c r="A5">
        <v>2011</v>
      </c>
      <c r="B5">
        <v>2619.62</v>
      </c>
      <c r="C5">
        <v>570.88</v>
      </c>
      <c r="D5" s="4">
        <v>0.28000000000000003</v>
      </c>
    </row>
    <row r="6" spans="1:4">
      <c r="A6">
        <v>2017</v>
      </c>
      <c r="B6">
        <v>3193.53</v>
      </c>
      <c r="C6">
        <v>888.14</v>
      </c>
      <c r="D6" s="3">
        <v>0.27900000000000003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4F528-33AD-4BE5-AF74-933CD39D46F9}">
  <dimension ref="A1:B17"/>
  <sheetViews>
    <sheetView workbookViewId="0">
      <selection activeCell="A2" sqref="A2"/>
    </sheetView>
  </sheetViews>
  <sheetFormatPr baseColWidth="10" defaultRowHeight="14.4"/>
  <cols>
    <col min="1" max="1" width="16.88671875" customWidth="1"/>
    <col min="2" max="2" width="25.88671875" customWidth="1"/>
  </cols>
  <sheetData>
    <row r="1" spans="1:2">
      <c r="A1" s="10" t="s">
        <v>93</v>
      </c>
      <c r="B1" s="10" t="s">
        <v>134</v>
      </c>
    </row>
    <row r="2" spans="1:2">
      <c r="A2" t="s">
        <v>12</v>
      </c>
      <c r="B2">
        <v>5</v>
      </c>
    </row>
    <row r="3" spans="1:2">
      <c r="A3" t="s">
        <v>13</v>
      </c>
      <c r="B3">
        <v>1</v>
      </c>
    </row>
    <row r="4" spans="1:2">
      <c r="A4" t="s">
        <v>14</v>
      </c>
      <c r="B4">
        <v>14</v>
      </c>
    </row>
    <row r="5" spans="1:2">
      <c r="A5" t="s">
        <v>15</v>
      </c>
      <c r="B5">
        <v>4</v>
      </c>
    </row>
    <row r="6" spans="1:2">
      <c r="A6" t="s">
        <v>17</v>
      </c>
      <c r="B6">
        <v>6</v>
      </c>
    </row>
    <row r="7" spans="1:2">
      <c r="A7" t="s">
        <v>18</v>
      </c>
      <c r="B7">
        <v>21</v>
      </c>
    </row>
    <row r="8" spans="1:2">
      <c r="A8" t="s">
        <v>19</v>
      </c>
      <c r="B8">
        <v>45</v>
      </c>
    </row>
    <row r="9" spans="1:2">
      <c r="A9" t="s">
        <v>84</v>
      </c>
      <c r="B9">
        <v>6</v>
      </c>
    </row>
    <row r="10" spans="1:2">
      <c r="A10" t="s">
        <v>21</v>
      </c>
      <c r="B10">
        <v>9</v>
      </c>
    </row>
    <row r="11" spans="1:2">
      <c r="A11" t="s">
        <v>22</v>
      </c>
      <c r="B11">
        <v>6</v>
      </c>
    </row>
    <row r="12" spans="1:2">
      <c r="A12" t="s">
        <v>23</v>
      </c>
      <c r="B12">
        <v>18</v>
      </c>
    </row>
    <row r="13" spans="1:2">
      <c r="A13" t="s">
        <v>212</v>
      </c>
      <c r="B13">
        <v>28</v>
      </c>
    </row>
    <row r="14" spans="1:2">
      <c r="A14" t="s">
        <v>25</v>
      </c>
      <c r="B14">
        <v>3</v>
      </c>
    </row>
    <row r="15" spans="1:2">
      <c r="A15" t="s">
        <v>26</v>
      </c>
      <c r="B15">
        <v>22</v>
      </c>
    </row>
    <row r="16" spans="1:2">
      <c r="A16" t="s">
        <v>27</v>
      </c>
      <c r="B16">
        <v>3</v>
      </c>
    </row>
    <row r="17" spans="1:2">
      <c r="A17" t="s">
        <v>28</v>
      </c>
      <c r="B17">
        <v>10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8CCC-44DD-4802-884C-24FDBDF123BA}">
  <dimension ref="A1:B8"/>
  <sheetViews>
    <sheetView workbookViewId="0">
      <selection activeCell="C12" sqref="C12"/>
    </sheetView>
  </sheetViews>
  <sheetFormatPr baseColWidth="10" defaultRowHeight="14.4"/>
  <cols>
    <col min="1" max="2" width="19.109375" customWidth="1"/>
  </cols>
  <sheetData>
    <row r="1" spans="1:2">
      <c r="A1" s="65" t="s">
        <v>85</v>
      </c>
      <c r="B1" s="65"/>
    </row>
    <row r="2" spans="1:2">
      <c r="A2" s="10" t="s">
        <v>1808</v>
      </c>
      <c r="B2" s="10" t="s">
        <v>86</v>
      </c>
    </row>
    <row r="3" spans="1:2">
      <c r="A3" s="63" t="s">
        <v>87</v>
      </c>
      <c r="B3" s="63">
        <v>719</v>
      </c>
    </row>
    <row r="4" spans="1:2">
      <c r="A4" s="63" t="s">
        <v>88</v>
      </c>
      <c r="B4" s="64">
        <v>1039</v>
      </c>
    </row>
    <row r="5" spans="1:2">
      <c r="A5" s="63" t="s">
        <v>89</v>
      </c>
      <c r="B5" s="63">
        <v>497</v>
      </c>
    </row>
    <row r="6" spans="1:2">
      <c r="A6" s="63" t="s">
        <v>90</v>
      </c>
      <c r="B6" s="63">
        <v>814</v>
      </c>
    </row>
    <row r="7" spans="1:2">
      <c r="A7" s="63" t="s">
        <v>91</v>
      </c>
      <c r="B7" s="63">
        <v>294</v>
      </c>
    </row>
    <row r="8" spans="1:2">
      <c r="A8" s="60"/>
      <c r="B8" s="6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E78BD-D55F-42E2-8FDC-A14283411D28}">
  <dimension ref="A1:F17"/>
  <sheetViews>
    <sheetView workbookViewId="0"/>
  </sheetViews>
  <sheetFormatPr baseColWidth="10" defaultRowHeight="14.4"/>
  <cols>
    <col min="3" max="3" width="19.77734375" customWidth="1"/>
    <col min="4" max="4" width="19.5546875" customWidth="1"/>
    <col min="6" max="6" width="16.5546875" customWidth="1"/>
  </cols>
  <sheetData>
    <row r="1" spans="1:6">
      <c r="A1" t="s">
        <v>92</v>
      </c>
    </row>
    <row r="2" spans="1:6">
      <c r="A2" s="7" t="s">
        <v>93</v>
      </c>
      <c r="B2" s="7" t="s">
        <v>88</v>
      </c>
      <c r="C2" s="7" t="s">
        <v>90</v>
      </c>
      <c r="D2" s="7" t="s">
        <v>87</v>
      </c>
      <c r="E2" s="7" t="s">
        <v>89</v>
      </c>
      <c r="F2" s="7" t="s">
        <v>91</v>
      </c>
    </row>
    <row r="3" spans="1:6">
      <c r="A3" t="s">
        <v>12</v>
      </c>
      <c r="B3">
        <v>13</v>
      </c>
      <c r="C3">
        <v>20</v>
      </c>
      <c r="E3">
        <v>9</v>
      </c>
    </row>
    <row r="4" spans="1:6">
      <c r="A4" t="s">
        <v>13</v>
      </c>
      <c r="B4">
        <v>90</v>
      </c>
      <c r="C4">
        <v>29</v>
      </c>
      <c r="D4">
        <v>141</v>
      </c>
      <c r="E4">
        <v>13</v>
      </c>
    </row>
    <row r="5" spans="1:6">
      <c r="A5" t="s">
        <v>14</v>
      </c>
      <c r="B5">
        <v>487</v>
      </c>
      <c r="C5">
        <v>91</v>
      </c>
      <c r="D5">
        <v>56</v>
      </c>
      <c r="E5">
        <v>17</v>
      </c>
    </row>
    <row r="6" spans="1:6">
      <c r="A6" t="s">
        <v>15</v>
      </c>
      <c r="B6">
        <v>147</v>
      </c>
      <c r="C6">
        <v>21</v>
      </c>
      <c r="E6">
        <v>5</v>
      </c>
      <c r="F6">
        <v>1</v>
      </c>
    </row>
    <row r="7" spans="1:6">
      <c r="A7" t="s">
        <v>17</v>
      </c>
      <c r="B7">
        <v>75</v>
      </c>
      <c r="C7">
        <v>31</v>
      </c>
      <c r="D7">
        <v>14</v>
      </c>
      <c r="E7">
        <v>52</v>
      </c>
      <c r="F7">
        <v>14</v>
      </c>
    </row>
    <row r="8" spans="1:6">
      <c r="A8" t="s">
        <v>18</v>
      </c>
      <c r="B8">
        <v>42</v>
      </c>
      <c r="C8">
        <v>56</v>
      </c>
      <c r="D8">
        <v>14</v>
      </c>
      <c r="E8">
        <v>49</v>
      </c>
      <c r="F8">
        <v>3</v>
      </c>
    </row>
    <row r="9" spans="1:6">
      <c r="A9" t="s">
        <v>19</v>
      </c>
      <c r="B9">
        <v>40</v>
      </c>
      <c r="C9">
        <v>85</v>
      </c>
      <c r="D9">
        <v>2</v>
      </c>
      <c r="E9">
        <v>11</v>
      </c>
    </row>
    <row r="10" spans="1:6">
      <c r="A10" t="s">
        <v>84</v>
      </c>
      <c r="B10">
        <v>81</v>
      </c>
      <c r="C10">
        <v>50</v>
      </c>
      <c r="E10">
        <v>10</v>
      </c>
      <c r="F10">
        <v>11</v>
      </c>
    </row>
    <row r="11" spans="1:6">
      <c r="A11" t="s">
        <v>21</v>
      </c>
      <c r="B11">
        <v>10</v>
      </c>
      <c r="C11">
        <v>32</v>
      </c>
      <c r="D11">
        <v>8</v>
      </c>
      <c r="E11">
        <v>3</v>
      </c>
      <c r="F11">
        <v>12</v>
      </c>
    </row>
    <row r="12" spans="1:6">
      <c r="A12" t="s">
        <v>23</v>
      </c>
      <c r="B12">
        <v>23</v>
      </c>
      <c r="C12">
        <v>55</v>
      </c>
      <c r="D12">
        <v>17</v>
      </c>
      <c r="E12">
        <v>19</v>
      </c>
      <c r="F12">
        <v>104</v>
      </c>
    </row>
    <row r="13" spans="1:6">
      <c r="A13" t="s">
        <v>24</v>
      </c>
      <c r="B13">
        <v>9</v>
      </c>
      <c r="C13">
        <v>113</v>
      </c>
      <c r="D13">
        <v>456</v>
      </c>
      <c r="E13">
        <v>176</v>
      </c>
      <c r="F13">
        <v>40</v>
      </c>
    </row>
    <row r="14" spans="1:6">
      <c r="A14" t="s">
        <v>25</v>
      </c>
      <c r="B14">
        <v>14</v>
      </c>
      <c r="C14">
        <v>119</v>
      </c>
      <c r="E14">
        <v>107</v>
      </c>
      <c r="F14">
        <v>49</v>
      </c>
    </row>
    <row r="15" spans="1:6">
      <c r="A15" t="s">
        <v>26</v>
      </c>
      <c r="B15">
        <v>3</v>
      </c>
      <c r="C15">
        <v>83</v>
      </c>
      <c r="D15">
        <v>11</v>
      </c>
      <c r="E15">
        <v>21</v>
      </c>
      <c r="F15">
        <v>39</v>
      </c>
    </row>
    <row r="16" spans="1:6">
      <c r="A16" t="s">
        <v>27</v>
      </c>
      <c r="B16">
        <v>4</v>
      </c>
      <c r="C16">
        <v>12</v>
      </c>
      <c r="E16">
        <v>3</v>
      </c>
      <c r="F16">
        <v>16</v>
      </c>
    </row>
    <row r="17" spans="1:6">
      <c r="A17" t="s">
        <v>28</v>
      </c>
      <c r="B17">
        <v>1</v>
      </c>
      <c r="C17">
        <v>17</v>
      </c>
      <c r="E17">
        <v>2</v>
      </c>
      <c r="F17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6597C-DB21-4097-8007-0B7DC3D09ABC}">
  <dimension ref="A1:B18"/>
  <sheetViews>
    <sheetView workbookViewId="0">
      <selection activeCell="A2" sqref="A2:B2"/>
    </sheetView>
  </sheetViews>
  <sheetFormatPr baseColWidth="10" defaultRowHeight="14.4"/>
  <cols>
    <col min="1" max="1" width="17.6640625" customWidth="1"/>
    <col min="2" max="2" width="30.6640625" customWidth="1"/>
  </cols>
  <sheetData>
    <row r="1" spans="1:2">
      <c r="A1" t="s">
        <v>70</v>
      </c>
    </row>
    <row r="2" spans="1:2">
      <c r="A2" s="10" t="s">
        <v>158</v>
      </c>
      <c r="B2" s="10" t="s">
        <v>71</v>
      </c>
    </row>
    <row r="3" spans="1:2">
      <c r="A3" t="s">
        <v>54</v>
      </c>
      <c r="B3">
        <v>2907</v>
      </c>
    </row>
    <row r="4" spans="1:2">
      <c r="A4" t="s">
        <v>55</v>
      </c>
      <c r="B4" s="2">
        <v>3325</v>
      </c>
    </row>
    <row r="5" spans="1:2">
      <c r="A5" t="s">
        <v>14</v>
      </c>
      <c r="B5">
        <v>3637</v>
      </c>
    </row>
    <row r="6" spans="1:2">
      <c r="A6" t="s">
        <v>56</v>
      </c>
      <c r="B6">
        <v>2329</v>
      </c>
    </row>
    <row r="7" spans="1:2">
      <c r="A7" t="s">
        <v>57</v>
      </c>
      <c r="B7">
        <v>6928</v>
      </c>
    </row>
    <row r="8" spans="1:2">
      <c r="A8" t="s">
        <v>58</v>
      </c>
      <c r="B8">
        <v>14616</v>
      </c>
    </row>
    <row r="9" spans="1:2">
      <c r="A9" t="s">
        <v>59</v>
      </c>
      <c r="B9">
        <v>78252</v>
      </c>
    </row>
    <row r="10" spans="1:2">
      <c r="A10" t="s">
        <v>60</v>
      </c>
      <c r="B10">
        <v>5392</v>
      </c>
    </row>
    <row r="11" spans="1:2">
      <c r="A11" t="s">
        <v>61</v>
      </c>
      <c r="B11">
        <v>4065</v>
      </c>
    </row>
    <row r="12" spans="1:2">
      <c r="A12" t="s">
        <v>62</v>
      </c>
      <c r="B12">
        <v>3118</v>
      </c>
    </row>
    <row r="13" spans="1:2">
      <c r="A13" t="s">
        <v>63</v>
      </c>
      <c r="B13">
        <v>14210</v>
      </c>
    </row>
    <row r="14" spans="1:2">
      <c r="A14" t="s">
        <v>161</v>
      </c>
      <c r="B14">
        <v>4449</v>
      </c>
    </row>
    <row r="15" spans="1:2">
      <c r="A15" t="s">
        <v>159</v>
      </c>
      <c r="B15">
        <v>2552</v>
      </c>
    </row>
    <row r="16" spans="1:2">
      <c r="A16" t="s">
        <v>65</v>
      </c>
      <c r="B16">
        <v>3194</v>
      </c>
    </row>
    <row r="17" spans="1:2">
      <c r="A17" t="s">
        <v>66</v>
      </c>
      <c r="B17">
        <v>931</v>
      </c>
    </row>
    <row r="18" spans="1:2">
      <c r="A18" t="s">
        <v>67</v>
      </c>
      <c r="B18">
        <v>2608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E15DF-5E2C-4B57-84EC-681FD831108A}">
  <dimension ref="A1:D17"/>
  <sheetViews>
    <sheetView workbookViewId="0">
      <selection activeCell="F20" sqref="F20"/>
    </sheetView>
  </sheetViews>
  <sheetFormatPr baseColWidth="10" defaultRowHeight="14.4"/>
  <cols>
    <col min="3" max="3" width="15.6640625" customWidth="1"/>
    <col min="4" max="4" width="14.33203125" customWidth="1"/>
  </cols>
  <sheetData>
    <row r="1" spans="1:4">
      <c r="A1" t="s">
        <v>94</v>
      </c>
    </row>
    <row r="2" spans="1:4">
      <c r="A2" s="10" t="s">
        <v>93</v>
      </c>
      <c r="B2" s="10" t="s">
        <v>95</v>
      </c>
      <c r="C2" s="10" t="s">
        <v>96</v>
      </c>
      <c r="D2" s="10" t="s">
        <v>97</v>
      </c>
    </row>
    <row r="3" spans="1:4" ht="28.8">
      <c r="A3" s="1" t="s">
        <v>12</v>
      </c>
      <c r="B3" s="1">
        <v>38</v>
      </c>
      <c r="C3" s="1">
        <v>3</v>
      </c>
      <c r="D3" s="1">
        <v>1</v>
      </c>
    </row>
    <row r="4" spans="1:4">
      <c r="A4" s="1" t="s">
        <v>163</v>
      </c>
      <c r="B4" s="1">
        <v>260</v>
      </c>
      <c r="C4" s="1">
        <v>13</v>
      </c>
      <c r="D4" s="1"/>
    </row>
    <row r="5" spans="1:4">
      <c r="A5" s="1" t="s">
        <v>14</v>
      </c>
      <c r="B5" s="1">
        <v>624</v>
      </c>
      <c r="C5" s="1">
        <v>11</v>
      </c>
      <c r="D5" s="1">
        <v>16</v>
      </c>
    </row>
    <row r="6" spans="1:4">
      <c r="A6" s="1" t="s">
        <v>15</v>
      </c>
      <c r="B6" s="1">
        <v>149</v>
      </c>
      <c r="C6" s="1">
        <v>20</v>
      </c>
      <c r="D6" s="1">
        <v>5</v>
      </c>
    </row>
    <row r="7" spans="1:4">
      <c r="A7" s="1" t="s">
        <v>17</v>
      </c>
      <c r="B7" s="1">
        <v>179</v>
      </c>
      <c r="C7" s="1">
        <v>7</v>
      </c>
      <c r="D7" s="1"/>
    </row>
    <row r="8" spans="1:4">
      <c r="A8" s="1" t="s">
        <v>164</v>
      </c>
      <c r="B8" s="1">
        <v>161</v>
      </c>
      <c r="C8" s="1">
        <v>3</v>
      </c>
      <c r="D8" s="1"/>
    </row>
    <row r="9" spans="1:4" ht="28.8">
      <c r="A9" s="1" t="s">
        <v>19</v>
      </c>
      <c r="B9" s="1">
        <v>136</v>
      </c>
      <c r="C9" s="1">
        <v>2</v>
      </c>
      <c r="D9" s="1"/>
    </row>
    <row r="10" spans="1:4">
      <c r="A10" s="1" t="s">
        <v>84</v>
      </c>
      <c r="B10" s="1">
        <v>149</v>
      </c>
      <c r="C10" s="1">
        <v>3</v>
      </c>
      <c r="D10" s="1"/>
    </row>
    <row r="11" spans="1:4">
      <c r="A11" s="1" t="s">
        <v>21</v>
      </c>
      <c r="B11" s="1">
        <v>59</v>
      </c>
      <c r="C11" s="1">
        <v>5</v>
      </c>
      <c r="D11" s="1">
        <v>1</v>
      </c>
    </row>
    <row r="12" spans="1:4">
      <c r="A12" s="1" t="s">
        <v>165</v>
      </c>
      <c r="B12" s="1">
        <v>218</v>
      </c>
      <c r="C12" s="1"/>
      <c r="D12" s="1"/>
    </row>
    <row r="13" spans="1:4">
      <c r="A13" s="1" t="s">
        <v>166</v>
      </c>
      <c r="B13" s="1">
        <v>777</v>
      </c>
      <c r="C13" s="1">
        <v>16</v>
      </c>
      <c r="D13" s="1">
        <v>1</v>
      </c>
    </row>
    <row r="14" spans="1:4">
      <c r="A14" s="1" t="s">
        <v>25</v>
      </c>
      <c r="B14" s="1">
        <v>287</v>
      </c>
      <c r="C14" s="1">
        <v>2</v>
      </c>
      <c r="D14" s="1"/>
    </row>
    <row r="15" spans="1:4">
      <c r="A15" s="1" t="s">
        <v>26</v>
      </c>
      <c r="B15" s="1">
        <v>155</v>
      </c>
      <c r="C15" s="1">
        <v>1</v>
      </c>
      <c r="D15" s="1">
        <v>1</v>
      </c>
    </row>
    <row r="16" spans="1:4">
      <c r="A16" s="1" t="s">
        <v>27</v>
      </c>
      <c r="B16" s="1">
        <v>35</v>
      </c>
      <c r="C16" s="1"/>
      <c r="D16" s="1"/>
    </row>
    <row r="17" spans="1:4">
      <c r="A17" s="1" t="s">
        <v>28</v>
      </c>
      <c r="B17" s="1">
        <v>25</v>
      </c>
      <c r="C17" s="1"/>
      <c r="D17" s="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B664E-A578-450B-B591-DE1DEBBDC711}">
  <dimension ref="A1:C6"/>
  <sheetViews>
    <sheetView workbookViewId="0">
      <selection activeCell="D15" sqref="D15"/>
    </sheetView>
  </sheetViews>
  <sheetFormatPr baseColWidth="10" defaultRowHeight="14.4"/>
  <cols>
    <col min="2" max="2" width="21.44140625" customWidth="1"/>
    <col min="3" max="3" width="23.6640625" customWidth="1"/>
  </cols>
  <sheetData>
    <row r="1" spans="1:3">
      <c r="A1" t="s">
        <v>98</v>
      </c>
    </row>
    <row r="2" spans="1:3">
      <c r="A2" s="7" t="s">
        <v>73</v>
      </c>
      <c r="B2" s="7" t="s">
        <v>99</v>
      </c>
      <c r="C2" s="7" t="s">
        <v>100</v>
      </c>
    </row>
    <row r="3" spans="1:3">
      <c r="A3" s="11">
        <v>2016</v>
      </c>
      <c r="B3" s="69">
        <v>69060</v>
      </c>
      <c r="C3" s="69">
        <v>321592</v>
      </c>
    </row>
    <row r="4" spans="1:3">
      <c r="A4" s="11">
        <v>2017</v>
      </c>
      <c r="B4" s="69">
        <v>74314</v>
      </c>
      <c r="C4" s="69">
        <v>339882</v>
      </c>
    </row>
    <row r="5" spans="1:3">
      <c r="A5" s="11">
        <v>2018</v>
      </c>
      <c r="B5" s="69">
        <v>71203</v>
      </c>
      <c r="C5" s="69">
        <v>327599</v>
      </c>
    </row>
    <row r="6" spans="1:3">
      <c r="A6" s="11">
        <v>2019</v>
      </c>
      <c r="B6" s="69">
        <v>70608</v>
      </c>
      <c r="C6" s="69">
        <v>341043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B65D-F0F3-4F91-9E57-4517C95CF4FF}">
  <dimension ref="A1:B17"/>
  <sheetViews>
    <sheetView workbookViewId="0">
      <selection activeCell="F22" sqref="F22"/>
    </sheetView>
  </sheetViews>
  <sheetFormatPr baseColWidth="10" defaultRowHeight="14.4"/>
  <cols>
    <col min="1" max="1" width="14" customWidth="1"/>
    <col min="2" max="2" width="22.88671875" customWidth="1"/>
  </cols>
  <sheetData>
    <row r="1" spans="1:2">
      <c r="A1" t="s">
        <v>101</v>
      </c>
    </row>
    <row r="2" spans="1:2">
      <c r="A2" s="7" t="s">
        <v>73</v>
      </c>
      <c r="B2" s="7" t="s">
        <v>102</v>
      </c>
    </row>
    <row r="3" spans="1:2">
      <c r="A3" s="11">
        <v>2002</v>
      </c>
      <c r="B3" s="11">
        <v>307.77300000000002</v>
      </c>
    </row>
    <row r="4" spans="1:2">
      <c r="A4" s="11">
        <v>2003</v>
      </c>
      <c r="B4" s="11">
        <v>330.14299999999997</v>
      </c>
    </row>
    <row r="5" spans="1:2">
      <c r="A5" s="11">
        <v>2004</v>
      </c>
      <c r="B5" s="11">
        <v>491.35300000000001</v>
      </c>
    </row>
    <row r="6" spans="1:2">
      <c r="A6" s="11">
        <v>2005</v>
      </c>
      <c r="B6" s="11">
        <v>434.76100000000002</v>
      </c>
    </row>
    <row r="7" spans="1:2">
      <c r="A7" s="11">
        <v>2006</v>
      </c>
      <c r="B7" s="11">
        <v>475.81400000000002</v>
      </c>
    </row>
    <row r="8" spans="1:2">
      <c r="A8" s="11">
        <v>2007</v>
      </c>
      <c r="B8" s="11">
        <v>534.101</v>
      </c>
    </row>
    <row r="9" spans="1:2">
      <c r="A9" s="11">
        <v>2008</v>
      </c>
      <c r="B9" s="11">
        <v>687.24</v>
      </c>
    </row>
    <row r="10" spans="1:2">
      <c r="A10" s="11">
        <v>2009</v>
      </c>
      <c r="B10" s="11">
        <v>612.41700000000003</v>
      </c>
    </row>
    <row r="11" spans="1:2">
      <c r="A11" s="11">
        <v>2010</v>
      </c>
      <c r="B11" s="11">
        <v>373.24900000000002</v>
      </c>
    </row>
    <row r="12" spans="1:2">
      <c r="A12" s="11">
        <v>2011</v>
      </c>
      <c r="B12" s="11">
        <v>492.56099999999998</v>
      </c>
    </row>
    <row r="13" spans="1:2">
      <c r="A13" s="11">
        <v>2012</v>
      </c>
      <c r="B13" s="11">
        <v>339.40300000000002</v>
      </c>
    </row>
    <row r="14" spans="1:2">
      <c r="A14" s="11">
        <v>2013</v>
      </c>
      <c r="B14" s="11">
        <v>347.58199999999999</v>
      </c>
    </row>
    <row r="15" spans="1:2">
      <c r="A15" s="11">
        <v>2014</v>
      </c>
      <c r="B15" s="11">
        <v>358.22899999999998</v>
      </c>
    </row>
    <row r="16" spans="1:2">
      <c r="A16" s="11">
        <v>2015</v>
      </c>
      <c r="B16" s="11">
        <v>415.78399999999999</v>
      </c>
    </row>
    <row r="17" spans="1:2">
      <c r="A17" s="11">
        <v>2016</v>
      </c>
      <c r="B17" s="11">
        <v>283.84500000000003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80F7C-8E01-48C2-8709-2AB2E380E952}">
  <dimension ref="A1:B17"/>
  <sheetViews>
    <sheetView workbookViewId="0">
      <selection activeCell="E7" sqref="E7"/>
    </sheetView>
  </sheetViews>
  <sheetFormatPr baseColWidth="10" defaultRowHeight="14.4"/>
  <cols>
    <col min="2" max="2" width="23.33203125" customWidth="1"/>
  </cols>
  <sheetData>
    <row r="1" spans="1:2">
      <c r="A1" t="s">
        <v>1810</v>
      </c>
    </row>
    <row r="2" spans="1:2" ht="24.6" customHeight="1">
      <c r="A2" s="70" t="s">
        <v>73</v>
      </c>
      <c r="B2" s="70" t="s">
        <v>102</v>
      </c>
    </row>
    <row r="3" spans="1:2">
      <c r="A3" s="71">
        <v>2002</v>
      </c>
      <c r="B3" s="71">
        <v>96.912999999999997</v>
      </c>
    </row>
    <row r="4" spans="1:2">
      <c r="A4" s="71">
        <v>2003</v>
      </c>
      <c r="B4" s="71">
        <v>88.659000000000006</v>
      </c>
    </row>
    <row r="5" spans="1:2">
      <c r="A5" s="71">
        <v>2004</v>
      </c>
      <c r="B5" s="71">
        <v>108.482</v>
      </c>
    </row>
    <row r="6" spans="1:2">
      <c r="A6" s="71">
        <v>2005</v>
      </c>
      <c r="B6" s="71">
        <v>95.622</v>
      </c>
    </row>
    <row r="7" spans="1:2">
      <c r="A7" s="71">
        <v>2006</v>
      </c>
      <c r="B7" s="71">
        <v>103.919</v>
      </c>
    </row>
    <row r="8" spans="1:2">
      <c r="A8" s="71">
        <v>2007</v>
      </c>
      <c r="B8" s="71">
        <v>101.05500000000001</v>
      </c>
    </row>
    <row r="9" spans="1:2">
      <c r="A9" s="71">
        <v>2008</v>
      </c>
      <c r="B9" s="71">
        <v>102.02</v>
      </c>
    </row>
    <row r="10" spans="1:2">
      <c r="A10" s="71">
        <v>2009</v>
      </c>
      <c r="B10" s="71">
        <v>83.733000000000004</v>
      </c>
    </row>
    <row r="11" spans="1:2">
      <c r="A11" s="71">
        <v>2010</v>
      </c>
      <c r="B11" s="71">
        <v>47.918999999999997</v>
      </c>
    </row>
    <row r="12" spans="1:2">
      <c r="A12" s="71">
        <v>2011</v>
      </c>
      <c r="B12" s="71">
        <v>57.406999999999996</v>
      </c>
    </row>
    <row r="13" spans="1:2">
      <c r="A13" s="71">
        <v>2012</v>
      </c>
      <c r="B13" s="71">
        <v>36.902999999999999</v>
      </c>
    </row>
    <row r="14" spans="1:2">
      <c r="A14" s="71">
        <v>2013</v>
      </c>
      <c r="B14" s="71">
        <v>39.206000000000003</v>
      </c>
    </row>
    <row r="15" spans="1:2">
      <c r="A15" s="71">
        <v>2014</v>
      </c>
      <c r="B15" s="71">
        <v>38.078000000000003</v>
      </c>
    </row>
    <row r="16" spans="1:2">
      <c r="A16" s="71">
        <v>2015</v>
      </c>
      <c r="B16" s="71">
        <v>41.614400000000003</v>
      </c>
    </row>
    <row r="17" spans="1:2">
      <c r="A17" s="71">
        <v>2016</v>
      </c>
      <c r="B17" s="71">
        <v>28.529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0AD45-06D7-4D8A-AD66-748617DF0F8A}">
  <dimension ref="A1:M56"/>
  <sheetViews>
    <sheetView workbookViewId="0">
      <selection activeCell="C2" sqref="C2"/>
    </sheetView>
  </sheetViews>
  <sheetFormatPr baseColWidth="10" defaultRowHeight="14.4"/>
  <cols>
    <col min="2" max="2" width="7.44140625" customWidth="1"/>
    <col min="3" max="3" width="13.5546875" customWidth="1"/>
    <col min="4" max="4" width="16.109375" customWidth="1"/>
    <col min="6" max="6" width="21.6640625" customWidth="1"/>
    <col min="13" max="13" width="55.44140625" customWidth="1"/>
  </cols>
  <sheetData>
    <row r="1" spans="1:13">
      <c r="A1" t="s">
        <v>103</v>
      </c>
    </row>
    <row r="2" spans="1:13">
      <c r="A2" s="7" t="s">
        <v>363</v>
      </c>
      <c r="B2" s="7" t="s">
        <v>364</v>
      </c>
      <c r="C2" s="7" t="s">
        <v>365</v>
      </c>
      <c r="D2" s="7" t="s">
        <v>366</v>
      </c>
      <c r="E2" s="7" t="s">
        <v>367</v>
      </c>
      <c r="F2" s="7" t="s">
        <v>368</v>
      </c>
      <c r="G2" s="7" t="s">
        <v>369</v>
      </c>
      <c r="H2" s="7" t="s">
        <v>73</v>
      </c>
      <c r="I2" s="7" t="s">
        <v>370</v>
      </c>
      <c r="J2" s="7" t="s">
        <v>371</v>
      </c>
      <c r="K2" s="7" t="s">
        <v>372</v>
      </c>
      <c r="L2" s="7" t="s">
        <v>373</v>
      </c>
      <c r="M2" s="7"/>
    </row>
    <row r="3" spans="1:13">
      <c r="A3" s="11" t="s">
        <v>374</v>
      </c>
      <c r="B3" s="11" t="s">
        <v>375</v>
      </c>
      <c r="C3" s="11">
        <v>5157</v>
      </c>
      <c r="D3" s="11" t="s">
        <v>376</v>
      </c>
      <c r="E3" s="11">
        <v>3102</v>
      </c>
      <c r="F3" s="11" t="s">
        <v>377</v>
      </c>
      <c r="G3" s="11">
        <v>2001</v>
      </c>
      <c r="H3" s="11">
        <v>2001</v>
      </c>
      <c r="I3" s="11" t="s">
        <v>378</v>
      </c>
      <c r="J3" s="11">
        <v>226000</v>
      </c>
      <c r="K3" s="11" t="s">
        <v>379</v>
      </c>
      <c r="L3" s="11" t="s">
        <v>380</v>
      </c>
    </row>
    <row r="4" spans="1:13">
      <c r="A4" s="11" t="s">
        <v>374</v>
      </c>
      <c r="B4" s="11" t="s">
        <v>375</v>
      </c>
      <c r="C4" s="11">
        <v>5157</v>
      </c>
      <c r="D4" s="11" t="s">
        <v>376</v>
      </c>
      <c r="E4" s="11">
        <v>3102</v>
      </c>
      <c r="F4" s="11" t="s">
        <v>377</v>
      </c>
      <c r="G4" s="11">
        <v>2002</v>
      </c>
      <c r="H4" s="11">
        <v>2002</v>
      </c>
      <c r="I4" s="11" t="s">
        <v>378</v>
      </c>
      <c r="J4" s="11">
        <v>246316</v>
      </c>
      <c r="K4" s="11" t="s">
        <v>381</v>
      </c>
      <c r="L4" s="11" t="s">
        <v>382</v>
      </c>
    </row>
    <row r="5" spans="1:13">
      <c r="A5" s="11" t="s">
        <v>374</v>
      </c>
      <c r="B5" s="11" t="s">
        <v>375</v>
      </c>
      <c r="C5" s="11">
        <v>5157</v>
      </c>
      <c r="D5" s="11" t="s">
        <v>376</v>
      </c>
      <c r="E5" s="11">
        <v>3102</v>
      </c>
      <c r="F5" s="11" t="s">
        <v>377</v>
      </c>
      <c r="G5" s="11">
        <v>2003</v>
      </c>
      <c r="H5" s="11">
        <v>2003</v>
      </c>
      <c r="I5" s="11" t="s">
        <v>378</v>
      </c>
      <c r="J5" s="11">
        <v>221073</v>
      </c>
      <c r="K5" s="11" t="s">
        <v>381</v>
      </c>
      <c r="L5" s="11" t="s">
        <v>382</v>
      </c>
    </row>
    <row r="6" spans="1:13">
      <c r="A6" s="11" t="s">
        <v>374</v>
      </c>
      <c r="B6" s="11" t="s">
        <v>375</v>
      </c>
      <c r="C6" s="11">
        <v>5157</v>
      </c>
      <c r="D6" s="11" t="s">
        <v>376</v>
      </c>
      <c r="E6" s="11">
        <v>3102</v>
      </c>
      <c r="F6" s="11" t="s">
        <v>377</v>
      </c>
      <c r="G6" s="11">
        <v>2004</v>
      </c>
      <c r="H6" s="11">
        <v>2004</v>
      </c>
      <c r="I6" s="11" t="s">
        <v>378</v>
      </c>
      <c r="J6" s="11">
        <v>292680</v>
      </c>
      <c r="K6" s="11" t="s">
        <v>381</v>
      </c>
      <c r="L6" s="11" t="s">
        <v>382</v>
      </c>
    </row>
    <row r="7" spans="1:13">
      <c r="A7" s="11" t="s">
        <v>374</v>
      </c>
      <c r="B7" s="11" t="s">
        <v>375</v>
      </c>
      <c r="C7" s="11">
        <v>5157</v>
      </c>
      <c r="D7" s="11" t="s">
        <v>376</v>
      </c>
      <c r="E7" s="11">
        <v>3102</v>
      </c>
      <c r="F7" s="11" t="s">
        <v>377</v>
      </c>
      <c r="G7" s="11">
        <v>2005</v>
      </c>
      <c r="H7" s="11">
        <v>2005</v>
      </c>
      <c r="I7" s="11" t="s">
        <v>378</v>
      </c>
      <c r="J7" s="11">
        <v>240708</v>
      </c>
      <c r="K7" s="11" t="s">
        <v>381</v>
      </c>
      <c r="L7" s="11" t="s">
        <v>382</v>
      </c>
    </row>
    <row r="8" spans="1:13">
      <c r="A8" s="11" t="s">
        <v>374</v>
      </c>
      <c r="B8" s="11" t="s">
        <v>375</v>
      </c>
      <c r="C8" s="11">
        <v>5157</v>
      </c>
      <c r="D8" s="11" t="s">
        <v>376</v>
      </c>
      <c r="E8" s="11">
        <v>3102</v>
      </c>
      <c r="F8" s="11" t="s">
        <v>377</v>
      </c>
      <c r="G8" s="11">
        <v>2006</v>
      </c>
      <c r="H8" s="11">
        <v>2006</v>
      </c>
      <c r="I8" s="11" t="s">
        <v>378</v>
      </c>
      <c r="J8" s="11">
        <v>271154</v>
      </c>
      <c r="K8" s="11" t="s">
        <v>381</v>
      </c>
      <c r="L8" s="11" t="s">
        <v>382</v>
      </c>
    </row>
    <row r="9" spans="1:13">
      <c r="A9" s="11" t="s">
        <v>374</v>
      </c>
      <c r="B9" s="11" t="s">
        <v>375</v>
      </c>
      <c r="C9" s="11">
        <v>5157</v>
      </c>
      <c r="D9" s="11" t="s">
        <v>376</v>
      </c>
      <c r="E9" s="11">
        <v>3102</v>
      </c>
      <c r="F9" s="11" t="s">
        <v>377</v>
      </c>
      <c r="G9" s="11">
        <v>2007</v>
      </c>
      <c r="H9" s="11">
        <v>2007</v>
      </c>
      <c r="I9" s="11" t="s">
        <v>378</v>
      </c>
      <c r="J9" s="11">
        <v>324391</v>
      </c>
      <c r="K9" s="11" t="s">
        <v>381</v>
      </c>
      <c r="L9" s="11" t="s">
        <v>382</v>
      </c>
    </row>
    <row r="10" spans="1:13">
      <c r="A10" s="11" t="s">
        <v>374</v>
      </c>
      <c r="B10" s="11" t="s">
        <v>375</v>
      </c>
      <c r="C10" s="11">
        <v>5157</v>
      </c>
      <c r="D10" s="11" t="s">
        <v>376</v>
      </c>
      <c r="E10" s="11">
        <v>3102</v>
      </c>
      <c r="F10" s="11" t="s">
        <v>377</v>
      </c>
      <c r="G10" s="11">
        <v>2008</v>
      </c>
      <c r="H10" s="11">
        <v>2008</v>
      </c>
      <c r="I10" s="11" t="s">
        <v>378</v>
      </c>
      <c r="J10" s="11">
        <v>394599</v>
      </c>
      <c r="K10" s="11" t="s">
        <v>381</v>
      </c>
      <c r="L10" s="11" t="s">
        <v>382</v>
      </c>
    </row>
    <row r="11" spans="1:13">
      <c r="A11" s="11" t="s">
        <v>374</v>
      </c>
      <c r="B11" s="11" t="s">
        <v>375</v>
      </c>
      <c r="C11" s="11">
        <v>5157</v>
      </c>
      <c r="D11" s="11" t="s">
        <v>376</v>
      </c>
      <c r="E11" s="11">
        <v>3102</v>
      </c>
      <c r="F11" s="11" t="s">
        <v>377</v>
      </c>
      <c r="G11" s="11">
        <v>2009</v>
      </c>
      <c r="H11" s="11">
        <v>2009</v>
      </c>
      <c r="I11" s="11" t="s">
        <v>378</v>
      </c>
      <c r="J11" s="11">
        <v>354384</v>
      </c>
      <c r="K11" s="11" t="s">
        <v>381</v>
      </c>
      <c r="L11" s="11" t="s">
        <v>382</v>
      </c>
    </row>
    <row r="12" spans="1:13">
      <c r="A12" s="11" t="s">
        <v>374</v>
      </c>
      <c r="B12" s="11" t="s">
        <v>375</v>
      </c>
      <c r="C12" s="11">
        <v>5157</v>
      </c>
      <c r="D12" s="11" t="s">
        <v>376</v>
      </c>
      <c r="E12" s="11">
        <v>3102</v>
      </c>
      <c r="F12" s="11" t="s">
        <v>377</v>
      </c>
      <c r="G12" s="11">
        <v>2010</v>
      </c>
      <c r="H12" s="11">
        <v>2010</v>
      </c>
      <c r="I12" s="11" t="s">
        <v>378</v>
      </c>
      <c r="J12" s="11">
        <v>348444</v>
      </c>
      <c r="K12" s="11" t="s">
        <v>381</v>
      </c>
      <c r="L12" s="11" t="s">
        <v>382</v>
      </c>
    </row>
    <row r="13" spans="1:13">
      <c r="A13" s="11" t="s">
        <v>374</v>
      </c>
      <c r="B13" s="11" t="s">
        <v>375</v>
      </c>
      <c r="C13" s="11">
        <v>5157</v>
      </c>
      <c r="D13" s="11" t="s">
        <v>376</v>
      </c>
      <c r="E13" s="11">
        <v>3102</v>
      </c>
      <c r="F13" s="11" t="s">
        <v>377</v>
      </c>
      <c r="G13" s="11">
        <v>2011</v>
      </c>
      <c r="H13" s="11">
        <v>2011</v>
      </c>
      <c r="I13" s="11" t="s">
        <v>378</v>
      </c>
      <c r="J13" s="11">
        <v>276078</v>
      </c>
      <c r="K13" s="11" t="s">
        <v>381</v>
      </c>
      <c r="L13" s="11" t="s">
        <v>382</v>
      </c>
    </row>
    <row r="14" spans="1:13">
      <c r="A14" s="11" t="s">
        <v>374</v>
      </c>
      <c r="B14" s="11" t="s">
        <v>375</v>
      </c>
      <c r="C14" s="11">
        <v>5157</v>
      </c>
      <c r="D14" s="11" t="s">
        <v>376</v>
      </c>
      <c r="E14" s="11">
        <v>3102</v>
      </c>
      <c r="F14" s="11" t="s">
        <v>377</v>
      </c>
      <c r="G14" s="11">
        <v>2012</v>
      </c>
      <c r="H14" s="11">
        <v>2012</v>
      </c>
      <c r="I14" s="11" t="s">
        <v>378</v>
      </c>
      <c r="J14" s="11">
        <v>273403</v>
      </c>
      <c r="K14" s="11" t="s">
        <v>379</v>
      </c>
      <c r="L14" s="11" t="s">
        <v>380</v>
      </c>
    </row>
    <row r="15" spans="1:13">
      <c r="A15" s="11" t="s">
        <v>374</v>
      </c>
      <c r="B15" s="11" t="s">
        <v>375</v>
      </c>
      <c r="C15" s="11">
        <v>5157</v>
      </c>
      <c r="D15" s="11" t="s">
        <v>376</v>
      </c>
      <c r="E15" s="11">
        <v>3102</v>
      </c>
      <c r="F15" s="11" t="s">
        <v>377</v>
      </c>
      <c r="G15" s="11">
        <v>2013</v>
      </c>
      <c r="H15" s="11">
        <v>2013</v>
      </c>
      <c r="I15" s="11" t="s">
        <v>378</v>
      </c>
      <c r="J15" s="11">
        <v>288847</v>
      </c>
      <c r="K15" s="11" t="s">
        <v>379</v>
      </c>
      <c r="L15" s="11" t="s">
        <v>380</v>
      </c>
    </row>
    <row r="16" spans="1:13">
      <c r="A16" s="11" t="s">
        <v>374</v>
      </c>
      <c r="B16" s="11" t="s">
        <v>375</v>
      </c>
      <c r="C16" s="11">
        <v>5157</v>
      </c>
      <c r="D16" s="11" t="s">
        <v>376</v>
      </c>
      <c r="E16" s="11">
        <v>3102</v>
      </c>
      <c r="F16" s="11" t="s">
        <v>377</v>
      </c>
      <c r="G16" s="11">
        <v>2014</v>
      </c>
      <c r="H16" s="11">
        <v>2014</v>
      </c>
      <c r="I16" s="11" t="s">
        <v>378</v>
      </c>
      <c r="J16" s="11">
        <v>279778</v>
      </c>
      <c r="K16" s="11" t="s">
        <v>379</v>
      </c>
      <c r="L16" s="11" t="s">
        <v>380</v>
      </c>
    </row>
    <row r="17" spans="1:12">
      <c r="A17" s="11" t="s">
        <v>374</v>
      </c>
      <c r="B17" s="11" t="s">
        <v>375</v>
      </c>
      <c r="C17" s="11">
        <v>5157</v>
      </c>
      <c r="D17" s="11" t="s">
        <v>376</v>
      </c>
      <c r="E17" s="11">
        <v>3102</v>
      </c>
      <c r="F17" s="11" t="s">
        <v>377</v>
      </c>
      <c r="G17" s="11">
        <v>2015</v>
      </c>
      <c r="H17" s="11">
        <v>2015</v>
      </c>
      <c r="I17" s="11" t="s">
        <v>378</v>
      </c>
      <c r="J17" s="11">
        <v>328963</v>
      </c>
      <c r="K17" s="11" t="s">
        <v>379</v>
      </c>
      <c r="L17" s="11" t="s">
        <v>380</v>
      </c>
    </row>
    <row r="18" spans="1:12">
      <c r="A18" s="11" t="s">
        <v>374</v>
      </c>
      <c r="B18" s="11" t="s">
        <v>375</v>
      </c>
      <c r="C18" s="11">
        <v>5157</v>
      </c>
      <c r="D18" s="11" t="s">
        <v>376</v>
      </c>
      <c r="E18" s="11">
        <v>3102</v>
      </c>
      <c r="F18" s="11" t="s">
        <v>377</v>
      </c>
      <c r="G18" s="11">
        <v>2016</v>
      </c>
      <c r="H18" s="11">
        <v>2016</v>
      </c>
      <c r="I18" s="11" t="s">
        <v>378</v>
      </c>
      <c r="J18" s="11" t="s">
        <v>383</v>
      </c>
      <c r="K18" s="11" t="s">
        <v>384</v>
      </c>
      <c r="L18" s="11" t="s">
        <v>385</v>
      </c>
    </row>
    <row r="19" spans="1:12">
      <c r="A19" s="11" t="s">
        <v>374</v>
      </c>
      <c r="B19" s="11" t="s">
        <v>375</v>
      </c>
      <c r="C19" s="11">
        <v>5157</v>
      </c>
      <c r="D19" s="11" t="s">
        <v>376</v>
      </c>
      <c r="E19" s="11">
        <v>3102</v>
      </c>
      <c r="F19" s="11" t="s">
        <v>377</v>
      </c>
      <c r="G19" s="11">
        <v>2017</v>
      </c>
      <c r="H19" s="11">
        <v>2017</v>
      </c>
      <c r="I19" s="11" t="s">
        <v>378</v>
      </c>
      <c r="J19" s="11" t="s">
        <v>383</v>
      </c>
      <c r="K19" s="11" t="s">
        <v>386</v>
      </c>
      <c r="L19" s="11" t="s">
        <v>387</v>
      </c>
    </row>
    <row r="20" spans="1:12">
      <c r="A20" s="11" t="s">
        <v>374</v>
      </c>
      <c r="B20" s="11" t="s">
        <v>375</v>
      </c>
      <c r="C20" s="11">
        <v>5157</v>
      </c>
      <c r="D20" s="11" t="s">
        <v>376</v>
      </c>
      <c r="E20" s="11">
        <v>3102</v>
      </c>
      <c r="F20" s="11" t="s">
        <v>377</v>
      </c>
      <c r="G20" s="11">
        <v>2018</v>
      </c>
      <c r="H20" s="11">
        <v>2018</v>
      </c>
      <c r="I20" s="11" t="s">
        <v>378</v>
      </c>
      <c r="J20" s="11" t="s">
        <v>383</v>
      </c>
      <c r="K20" s="11" t="s">
        <v>386</v>
      </c>
      <c r="L20" s="11" t="s">
        <v>387</v>
      </c>
    </row>
    <row r="21" spans="1:12">
      <c r="A21" s="11" t="s">
        <v>374</v>
      </c>
      <c r="B21" s="11" t="s">
        <v>375</v>
      </c>
      <c r="C21" s="11">
        <v>5157</v>
      </c>
      <c r="D21" s="11" t="s">
        <v>376</v>
      </c>
      <c r="E21" s="11">
        <v>3103</v>
      </c>
      <c r="F21" s="11" t="s">
        <v>105</v>
      </c>
      <c r="G21" s="11">
        <v>2001</v>
      </c>
      <c r="H21" s="11">
        <v>2001</v>
      </c>
      <c r="I21" s="11" t="s">
        <v>378</v>
      </c>
      <c r="J21" s="11">
        <v>179000</v>
      </c>
      <c r="K21" s="11" t="s">
        <v>379</v>
      </c>
      <c r="L21" s="11" t="s">
        <v>380</v>
      </c>
    </row>
    <row r="22" spans="1:12">
      <c r="A22" s="11" t="s">
        <v>374</v>
      </c>
      <c r="B22" s="11" t="s">
        <v>375</v>
      </c>
      <c r="C22" s="11">
        <v>5157</v>
      </c>
      <c r="D22" s="11" t="s">
        <v>376</v>
      </c>
      <c r="E22" s="11">
        <v>3103</v>
      </c>
      <c r="F22" s="11" t="s">
        <v>105</v>
      </c>
      <c r="G22" s="11">
        <v>2002</v>
      </c>
      <c r="H22" s="11">
        <v>2002</v>
      </c>
      <c r="I22" s="11" t="s">
        <v>378</v>
      </c>
      <c r="J22" s="11">
        <v>155711</v>
      </c>
      <c r="K22" s="11" t="s">
        <v>381</v>
      </c>
      <c r="L22" s="11" t="s">
        <v>382</v>
      </c>
    </row>
    <row r="23" spans="1:12">
      <c r="A23" s="11" t="s">
        <v>374</v>
      </c>
      <c r="B23" s="11" t="s">
        <v>375</v>
      </c>
      <c r="C23" s="11">
        <v>5157</v>
      </c>
      <c r="D23" s="11" t="s">
        <v>376</v>
      </c>
      <c r="E23" s="11">
        <v>3103</v>
      </c>
      <c r="F23" s="11" t="s">
        <v>105</v>
      </c>
      <c r="G23" s="11">
        <v>2003</v>
      </c>
      <c r="H23" s="11">
        <v>2003</v>
      </c>
      <c r="I23" s="11" t="s">
        <v>378</v>
      </c>
      <c r="J23" s="11">
        <v>186420</v>
      </c>
      <c r="K23" s="11" t="s">
        <v>381</v>
      </c>
      <c r="L23" s="11" t="s">
        <v>382</v>
      </c>
    </row>
    <row r="24" spans="1:12">
      <c r="A24" s="11" t="s">
        <v>374</v>
      </c>
      <c r="B24" s="11" t="s">
        <v>375</v>
      </c>
      <c r="C24" s="11">
        <v>5157</v>
      </c>
      <c r="D24" s="11" t="s">
        <v>376</v>
      </c>
      <c r="E24" s="11">
        <v>3103</v>
      </c>
      <c r="F24" s="11" t="s">
        <v>105</v>
      </c>
      <c r="G24" s="11">
        <v>2004</v>
      </c>
      <c r="H24" s="11">
        <v>2004</v>
      </c>
      <c r="I24" s="11" t="s">
        <v>378</v>
      </c>
      <c r="J24" s="11">
        <v>166031</v>
      </c>
      <c r="K24" s="11" t="s">
        <v>381</v>
      </c>
      <c r="L24" s="11" t="s">
        <v>382</v>
      </c>
    </row>
    <row r="25" spans="1:12">
      <c r="A25" s="11" t="s">
        <v>374</v>
      </c>
      <c r="B25" s="11" t="s">
        <v>375</v>
      </c>
      <c r="C25" s="11">
        <v>5157</v>
      </c>
      <c r="D25" s="11" t="s">
        <v>376</v>
      </c>
      <c r="E25" s="11">
        <v>3103</v>
      </c>
      <c r="F25" s="11" t="s">
        <v>105</v>
      </c>
      <c r="G25" s="11">
        <v>2005</v>
      </c>
      <c r="H25" s="11">
        <v>2005</v>
      </c>
      <c r="I25" s="11" t="s">
        <v>378</v>
      </c>
      <c r="J25" s="11">
        <v>124584</v>
      </c>
      <c r="K25" s="11" t="s">
        <v>381</v>
      </c>
      <c r="L25" s="11" t="s">
        <v>382</v>
      </c>
    </row>
    <row r="26" spans="1:12">
      <c r="A26" s="11" t="s">
        <v>374</v>
      </c>
      <c r="B26" s="11" t="s">
        <v>375</v>
      </c>
      <c r="C26" s="11">
        <v>5157</v>
      </c>
      <c r="D26" s="11" t="s">
        <v>376</v>
      </c>
      <c r="E26" s="11">
        <v>3103</v>
      </c>
      <c r="F26" s="11" t="s">
        <v>105</v>
      </c>
      <c r="G26" s="11">
        <v>2006</v>
      </c>
      <c r="H26" s="11">
        <v>2006</v>
      </c>
      <c r="I26" s="11" t="s">
        <v>378</v>
      </c>
      <c r="J26" s="11">
        <v>143327</v>
      </c>
      <c r="K26" s="11" t="s">
        <v>381</v>
      </c>
      <c r="L26" s="11" t="s">
        <v>382</v>
      </c>
    </row>
    <row r="27" spans="1:12">
      <c r="A27" s="11" t="s">
        <v>374</v>
      </c>
      <c r="B27" s="11" t="s">
        <v>375</v>
      </c>
      <c r="C27" s="11">
        <v>5157</v>
      </c>
      <c r="D27" s="11" t="s">
        <v>376</v>
      </c>
      <c r="E27" s="11">
        <v>3103</v>
      </c>
      <c r="F27" s="11" t="s">
        <v>105</v>
      </c>
      <c r="G27" s="11">
        <v>2007</v>
      </c>
      <c r="H27" s="11">
        <v>2007</v>
      </c>
      <c r="I27" s="11" t="s">
        <v>378</v>
      </c>
      <c r="J27" s="11">
        <v>168422</v>
      </c>
      <c r="K27" s="11" t="s">
        <v>381</v>
      </c>
      <c r="L27" s="11" t="s">
        <v>382</v>
      </c>
    </row>
    <row r="28" spans="1:12">
      <c r="A28" s="11" t="s">
        <v>374</v>
      </c>
      <c r="B28" s="11" t="s">
        <v>375</v>
      </c>
      <c r="C28" s="11">
        <v>5157</v>
      </c>
      <c r="D28" s="11" t="s">
        <v>376</v>
      </c>
      <c r="E28" s="11">
        <v>3103</v>
      </c>
      <c r="F28" s="11" t="s">
        <v>105</v>
      </c>
      <c r="G28" s="11">
        <v>2008</v>
      </c>
      <c r="H28" s="11">
        <v>2008</v>
      </c>
      <c r="I28" s="11" t="s">
        <v>378</v>
      </c>
      <c r="J28" s="11">
        <v>132382</v>
      </c>
      <c r="K28" s="11" t="s">
        <v>381</v>
      </c>
      <c r="L28" s="11" t="s">
        <v>382</v>
      </c>
    </row>
    <row r="29" spans="1:12">
      <c r="A29" s="11" t="s">
        <v>374</v>
      </c>
      <c r="B29" s="11" t="s">
        <v>375</v>
      </c>
      <c r="C29" s="11">
        <v>5157</v>
      </c>
      <c r="D29" s="11" t="s">
        <v>376</v>
      </c>
      <c r="E29" s="11">
        <v>3103</v>
      </c>
      <c r="F29" s="11" t="s">
        <v>105</v>
      </c>
      <c r="G29" s="11">
        <v>2009</v>
      </c>
      <c r="H29" s="11">
        <v>2009</v>
      </c>
      <c r="I29" s="11" t="s">
        <v>378</v>
      </c>
      <c r="J29" s="11">
        <v>96090</v>
      </c>
      <c r="K29" s="11" t="s">
        <v>381</v>
      </c>
      <c r="L29" s="11" t="s">
        <v>382</v>
      </c>
    </row>
    <row r="30" spans="1:12">
      <c r="A30" s="11" t="s">
        <v>374</v>
      </c>
      <c r="B30" s="11" t="s">
        <v>375</v>
      </c>
      <c r="C30" s="11">
        <v>5157</v>
      </c>
      <c r="D30" s="11" t="s">
        <v>376</v>
      </c>
      <c r="E30" s="11">
        <v>3103</v>
      </c>
      <c r="F30" s="11" t="s">
        <v>105</v>
      </c>
      <c r="G30" s="11">
        <v>2010</v>
      </c>
      <c r="H30" s="11">
        <v>2010</v>
      </c>
      <c r="I30" s="11" t="s">
        <v>378</v>
      </c>
      <c r="J30" s="11">
        <v>125955</v>
      </c>
      <c r="K30" s="11" t="s">
        <v>381</v>
      </c>
      <c r="L30" s="11" t="s">
        <v>382</v>
      </c>
    </row>
    <row r="31" spans="1:12">
      <c r="A31" s="11" t="s">
        <v>374</v>
      </c>
      <c r="B31" s="11" t="s">
        <v>375</v>
      </c>
      <c r="C31" s="11">
        <v>5157</v>
      </c>
      <c r="D31" s="11" t="s">
        <v>376</v>
      </c>
      <c r="E31" s="11">
        <v>3103</v>
      </c>
      <c r="F31" s="11" t="s">
        <v>105</v>
      </c>
      <c r="G31" s="11">
        <v>2011</v>
      </c>
      <c r="H31" s="11">
        <v>2011</v>
      </c>
      <c r="I31" s="11" t="s">
        <v>378</v>
      </c>
      <c r="J31" s="11">
        <v>121816</v>
      </c>
      <c r="K31" s="11" t="s">
        <v>381</v>
      </c>
      <c r="L31" s="11" t="s">
        <v>382</v>
      </c>
    </row>
    <row r="32" spans="1:12">
      <c r="A32" s="11" t="s">
        <v>374</v>
      </c>
      <c r="B32" s="11" t="s">
        <v>375</v>
      </c>
      <c r="C32" s="11">
        <v>5157</v>
      </c>
      <c r="D32" s="11" t="s">
        <v>376</v>
      </c>
      <c r="E32" s="11">
        <v>3103</v>
      </c>
      <c r="F32" s="11" t="s">
        <v>105</v>
      </c>
      <c r="G32" s="11">
        <v>2012</v>
      </c>
      <c r="H32" s="11">
        <v>2012</v>
      </c>
      <c r="I32" s="11" t="s">
        <v>378</v>
      </c>
      <c r="J32" s="11">
        <v>120575</v>
      </c>
      <c r="K32" s="11" t="s">
        <v>379</v>
      </c>
      <c r="L32" s="11" t="s">
        <v>380</v>
      </c>
    </row>
    <row r="33" spans="1:12">
      <c r="A33" s="11" t="s">
        <v>374</v>
      </c>
      <c r="B33" s="11" t="s">
        <v>375</v>
      </c>
      <c r="C33" s="11">
        <v>5157</v>
      </c>
      <c r="D33" s="11" t="s">
        <v>376</v>
      </c>
      <c r="E33" s="11">
        <v>3103</v>
      </c>
      <c r="F33" s="11" t="s">
        <v>105</v>
      </c>
      <c r="G33" s="11">
        <v>2013</v>
      </c>
      <c r="H33" s="11">
        <v>2013</v>
      </c>
      <c r="I33" s="11" t="s">
        <v>378</v>
      </c>
      <c r="J33" s="11">
        <v>128564</v>
      </c>
      <c r="K33" s="11" t="s">
        <v>379</v>
      </c>
      <c r="L33" s="11" t="s">
        <v>380</v>
      </c>
    </row>
    <row r="34" spans="1:12">
      <c r="A34" s="11" t="s">
        <v>374</v>
      </c>
      <c r="B34" s="11" t="s">
        <v>375</v>
      </c>
      <c r="C34" s="11">
        <v>5157</v>
      </c>
      <c r="D34" s="11" t="s">
        <v>376</v>
      </c>
      <c r="E34" s="11">
        <v>3103</v>
      </c>
      <c r="F34" s="11" t="s">
        <v>105</v>
      </c>
      <c r="G34" s="11">
        <v>2014</v>
      </c>
      <c r="H34" s="11">
        <v>2014</v>
      </c>
      <c r="I34" s="11" t="s">
        <v>378</v>
      </c>
      <c r="J34" s="11">
        <v>151669</v>
      </c>
      <c r="K34" s="11" t="s">
        <v>379</v>
      </c>
      <c r="L34" s="11" t="s">
        <v>380</v>
      </c>
    </row>
    <row r="35" spans="1:12">
      <c r="A35" s="11" t="s">
        <v>374</v>
      </c>
      <c r="B35" s="11" t="s">
        <v>375</v>
      </c>
      <c r="C35" s="11">
        <v>5157</v>
      </c>
      <c r="D35" s="11" t="s">
        <v>376</v>
      </c>
      <c r="E35" s="11">
        <v>3103</v>
      </c>
      <c r="F35" s="11" t="s">
        <v>105</v>
      </c>
      <c r="G35" s="11">
        <v>2015</v>
      </c>
      <c r="H35" s="11">
        <v>2015</v>
      </c>
      <c r="I35" s="11" t="s">
        <v>378</v>
      </c>
      <c r="J35" s="11">
        <v>166076</v>
      </c>
      <c r="K35" s="11" t="s">
        <v>379</v>
      </c>
      <c r="L35" s="11" t="s">
        <v>380</v>
      </c>
    </row>
    <row r="36" spans="1:12">
      <c r="A36" s="11" t="s">
        <v>374</v>
      </c>
      <c r="B36" s="11" t="s">
        <v>375</v>
      </c>
      <c r="C36" s="11">
        <v>5157</v>
      </c>
      <c r="D36" s="11" t="s">
        <v>376</v>
      </c>
      <c r="E36" s="11">
        <v>3103</v>
      </c>
      <c r="F36" s="11" t="s">
        <v>105</v>
      </c>
      <c r="G36" s="11">
        <v>2016</v>
      </c>
      <c r="H36" s="11">
        <v>2016</v>
      </c>
      <c r="I36" s="11" t="s">
        <v>378</v>
      </c>
      <c r="J36" s="11" t="s">
        <v>388</v>
      </c>
      <c r="K36" s="11" t="s">
        <v>384</v>
      </c>
      <c r="L36" s="11" t="s">
        <v>385</v>
      </c>
    </row>
    <row r="37" spans="1:12">
      <c r="A37" s="11" t="s">
        <v>374</v>
      </c>
      <c r="B37" s="11" t="s">
        <v>375</v>
      </c>
      <c r="C37" s="11">
        <v>5157</v>
      </c>
      <c r="D37" s="11" t="s">
        <v>376</v>
      </c>
      <c r="E37" s="11">
        <v>3103</v>
      </c>
      <c r="F37" s="11" t="s">
        <v>105</v>
      </c>
      <c r="G37" s="11">
        <v>2017</v>
      </c>
      <c r="H37" s="11">
        <v>2017</v>
      </c>
      <c r="I37" s="11" t="s">
        <v>378</v>
      </c>
      <c r="J37" s="11" t="s">
        <v>388</v>
      </c>
      <c r="K37" s="11" t="s">
        <v>386</v>
      </c>
      <c r="L37" s="11" t="s">
        <v>387</v>
      </c>
    </row>
    <row r="38" spans="1:12">
      <c r="A38" s="11" t="s">
        <v>374</v>
      </c>
      <c r="B38" s="11" t="s">
        <v>375</v>
      </c>
      <c r="C38" s="11">
        <v>5157</v>
      </c>
      <c r="D38" s="11" t="s">
        <v>376</v>
      </c>
      <c r="E38" s="11">
        <v>3103</v>
      </c>
      <c r="F38" s="11" t="s">
        <v>105</v>
      </c>
      <c r="G38" s="11">
        <v>2018</v>
      </c>
      <c r="H38" s="11">
        <v>2018</v>
      </c>
      <c r="I38" s="11" t="s">
        <v>378</v>
      </c>
      <c r="J38" s="11" t="s">
        <v>388</v>
      </c>
      <c r="K38" s="11" t="s">
        <v>386</v>
      </c>
      <c r="L38" s="11" t="s">
        <v>387</v>
      </c>
    </row>
    <row r="39" spans="1:12">
      <c r="A39" s="11" t="s">
        <v>374</v>
      </c>
      <c r="B39" s="11" t="s">
        <v>375</v>
      </c>
      <c r="C39" s="11">
        <v>5157</v>
      </c>
      <c r="D39" s="11" t="s">
        <v>376</v>
      </c>
      <c r="E39" s="11">
        <v>3104</v>
      </c>
      <c r="F39" s="11" t="s">
        <v>104</v>
      </c>
      <c r="G39" s="11">
        <v>2001</v>
      </c>
      <c r="H39" s="11">
        <v>2001</v>
      </c>
      <c r="I39" s="11" t="s">
        <v>378</v>
      </c>
      <c r="J39" s="11">
        <v>76000</v>
      </c>
      <c r="K39" s="11" t="s">
        <v>271</v>
      </c>
      <c r="L39" s="11" t="s">
        <v>389</v>
      </c>
    </row>
    <row r="40" spans="1:12">
      <c r="A40" s="11" t="s">
        <v>374</v>
      </c>
      <c r="B40" s="11" t="s">
        <v>375</v>
      </c>
      <c r="C40" s="11">
        <v>5157</v>
      </c>
      <c r="D40" s="11" t="s">
        <v>376</v>
      </c>
      <c r="E40" s="11">
        <v>3104</v>
      </c>
      <c r="F40" s="11" t="s">
        <v>104</v>
      </c>
      <c r="G40" s="11">
        <v>2002</v>
      </c>
      <c r="H40" s="11">
        <v>2002</v>
      </c>
      <c r="I40" s="11" t="s">
        <v>378</v>
      </c>
      <c r="J40" s="11">
        <v>105799</v>
      </c>
      <c r="K40" s="11" t="s">
        <v>381</v>
      </c>
      <c r="L40" s="11" t="s">
        <v>382</v>
      </c>
    </row>
    <row r="41" spans="1:12">
      <c r="A41" s="11" t="s">
        <v>374</v>
      </c>
      <c r="B41" s="11" t="s">
        <v>375</v>
      </c>
      <c r="C41" s="11">
        <v>5157</v>
      </c>
      <c r="D41" s="11" t="s">
        <v>376</v>
      </c>
      <c r="E41" s="11">
        <v>3104</v>
      </c>
      <c r="F41" s="11" t="s">
        <v>104</v>
      </c>
      <c r="G41" s="11">
        <v>2003</v>
      </c>
      <c r="H41" s="11">
        <v>2003</v>
      </c>
      <c r="I41" s="11" t="s">
        <v>378</v>
      </c>
      <c r="J41" s="11">
        <v>87721</v>
      </c>
      <c r="K41" s="11" t="s">
        <v>381</v>
      </c>
      <c r="L41" s="11" t="s">
        <v>382</v>
      </c>
    </row>
    <row r="42" spans="1:12">
      <c r="A42" s="11" t="s">
        <v>374</v>
      </c>
      <c r="B42" s="11" t="s">
        <v>375</v>
      </c>
      <c r="C42" s="11">
        <v>5157</v>
      </c>
      <c r="D42" s="11" t="s">
        <v>376</v>
      </c>
      <c r="E42" s="11">
        <v>3104</v>
      </c>
      <c r="F42" s="11" t="s">
        <v>104</v>
      </c>
      <c r="G42" s="11">
        <v>2004</v>
      </c>
      <c r="H42" s="11">
        <v>2004</v>
      </c>
      <c r="I42" s="11" t="s">
        <v>378</v>
      </c>
      <c r="J42" s="11">
        <v>278318</v>
      </c>
      <c r="K42" s="11" t="s">
        <v>381</v>
      </c>
      <c r="L42" s="11" t="s">
        <v>382</v>
      </c>
    </row>
    <row r="43" spans="1:12">
      <c r="A43" s="11" t="s">
        <v>374</v>
      </c>
      <c r="B43" s="11" t="s">
        <v>375</v>
      </c>
      <c r="C43" s="11">
        <v>5157</v>
      </c>
      <c r="D43" s="11" t="s">
        <v>376</v>
      </c>
      <c r="E43" s="11">
        <v>3104</v>
      </c>
      <c r="F43" s="11" t="s">
        <v>104</v>
      </c>
      <c r="G43" s="11">
        <v>2005</v>
      </c>
      <c r="H43" s="11">
        <v>2005</v>
      </c>
      <c r="I43" s="11" t="s">
        <v>378</v>
      </c>
      <c r="J43" s="11">
        <v>265112</v>
      </c>
      <c r="K43" s="11" t="s">
        <v>381</v>
      </c>
      <c r="L43" s="11" t="s">
        <v>382</v>
      </c>
    </row>
    <row r="44" spans="1:12">
      <c r="A44" s="11" t="s">
        <v>374</v>
      </c>
      <c r="B44" s="11" t="s">
        <v>375</v>
      </c>
      <c r="C44" s="11">
        <v>5157</v>
      </c>
      <c r="D44" s="11" t="s">
        <v>376</v>
      </c>
      <c r="E44" s="11">
        <v>3104</v>
      </c>
      <c r="F44" s="11" t="s">
        <v>104</v>
      </c>
      <c r="G44" s="11">
        <v>2006</v>
      </c>
      <c r="H44" s="11">
        <v>2006</v>
      </c>
      <c r="I44" s="11" t="s">
        <v>378</v>
      </c>
      <c r="J44" s="11">
        <v>227868</v>
      </c>
      <c r="K44" s="11" t="s">
        <v>381</v>
      </c>
      <c r="L44" s="11" t="s">
        <v>382</v>
      </c>
    </row>
    <row r="45" spans="1:12">
      <c r="A45" s="11" t="s">
        <v>374</v>
      </c>
      <c r="B45" s="11" t="s">
        <v>375</v>
      </c>
      <c r="C45" s="11">
        <v>5157</v>
      </c>
      <c r="D45" s="11" t="s">
        <v>376</v>
      </c>
      <c r="E45" s="11">
        <v>3104</v>
      </c>
      <c r="F45" s="11" t="s">
        <v>104</v>
      </c>
      <c r="G45" s="11">
        <v>2007</v>
      </c>
      <c r="H45" s="11">
        <v>2007</v>
      </c>
      <c r="I45" s="11" t="s">
        <v>378</v>
      </c>
      <c r="J45" s="11">
        <v>181222</v>
      </c>
      <c r="K45" s="11" t="s">
        <v>381</v>
      </c>
      <c r="L45" s="11" t="s">
        <v>382</v>
      </c>
    </row>
    <row r="46" spans="1:12">
      <c r="A46" s="11" t="s">
        <v>374</v>
      </c>
      <c r="B46" s="11" t="s">
        <v>375</v>
      </c>
      <c r="C46" s="11">
        <v>5157</v>
      </c>
      <c r="D46" s="11" t="s">
        <v>376</v>
      </c>
      <c r="E46" s="11">
        <v>3104</v>
      </c>
      <c r="F46" s="11" t="s">
        <v>104</v>
      </c>
      <c r="G46" s="11">
        <v>2008</v>
      </c>
      <c r="H46" s="11">
        <v>2008</v>
      </c>
      <c r="I46" s="11" t="s">
        <v>378</v>
      </c>
      <c r="J46" s="11">
        <v>374678</v>
      </c>
      <c r="K46" s="11" t="s">
        <v>381</v>
      </c>
      <c r="L46" s="11" t="s">
        <v>382</v>
      </c>
    </row>
    <row r="47" spans="1:12">
      <c r="A47" s="11" t="s">
        <v>374</v>
      </c>
      <c r="B47" s="11" t="s">
        <v>375</v>
      </c>
      <c r="C47" s="11">
        <v>5157</v>
      </c>
      <c r="D47" s="11" t="s">
        <v>376</v>
      </c>
      <c r="E47" s="11">
        <v>3104</v>
      </c>
      <c r="F47" s="11" t="s">
        <v>104</v>
      </c>
      <c r="G47" s="11">
        <v>2009</v>
      </c>
      <c r="H47" s="11">
        <v>2009</v>
      </c>
      <c r="I47" s="11" t="s">
        <v>378</v>
      </c>
      <c r="J47" s="11">
        <v>351792</v>
      </c>
      <c r="K47" s="11" t="s">
        <v>381</v>
      </c>
      <c r="L47" s="11" t="s">
        <v>382</v>
      </c>
    </row>
    <row r="48" spans="1:12">
      <c r="A48" s="11" t="s">
        <v>374</v>
      </c>
      <c r="B48" s="11" t="s">
        <v>375</v>
      </c>
      <c r="C48" s="11">
        <v>5157</v>
      </c>
      <c r="D48" s="11" t="s">
        <v>376</v>
      </c>
      <c r="E48" s="11">
        <v>3104</v>
      </c>
      <c r="F48" s="11" t="s">
        <v>104</v>
      </c>
      <c r="G48" s="11">
        <v>2010</v>
      </c>
      <c r="H48" s="11">
        <v>2010</v>
      </c>
      <c r="I48" s="11" t="s">
        <v>378</v>
      </c>
      <c r="J48" s="11">
        <v>0</v>
      </c>
      <c r="K48" s="11" t="s">
        <v>390</v>
      </c>
      <c r="L48" s="11" t="s">
        <v>391</v>
      </c>
    </row>
    <row r="49" spans="1:12">
      <c r="A49" s="11" t="s">
        <v>374</v>
      </c>
      <c r="B49" s="11" t="s">
        <v>375</v>
      </c>
      <c r="C49" s="11">
        <v>5157</v>
      </c>
      <c r="D49" s="11" t="s">
        <v>376</v>
      </c>
      <c r="E49" s="11">
        <v>3104</v>
      </c>
      <c r="F49" s="11" t="s">
        <v>104</v>
      </c>
      <c r="G49" s="11">
        <v>2011</v>
      </c>
      <c r="H49" s="11">
        <v>2011</v>
      </c>
      <c r="I49" s="11" t="s">
        <v>378</v>
      </c>
      <c r="J49" s="11">
        <v>250809</v>
      </c>
      <c r="K49" s="11" t="s">
        <v>381</v>
      </c>
      <c r="L49" s="11" t="s">
        <v>382</v>
      </c>
    </row>
    <row r="50" spans="1:12">
      <c r="A50" s="11" t="s">
        <v>374</v>
      </c>
      <c r="B50" s="11" t="s">
        <v>375</v>
      </c>
      <c r="C50" s="11">
        <v>5157</v>
      </c>
      <c r="D50" s="11" t="s">
        <v>376</v>
      </c>
      <c r="E50" s="11">
        <v>3104</v>
      </c>
      <c r="F50" s="11" t="s">
        <v>104</v>
      </c>
      <c r="G50" s="11">
        <v>2012</v>
      </c>
      <c r="H50" s="11">
        <v>2012</v>
      </c>
      <c r="I50" s="11" t="s">
        <v>378</v>
      </c>
      <c r="J50" s="11">
        <v>41476</v>
      </c>
      <c r="K50" s="11" t="s">
        <v>379</v>
      </c>
      <c r="L50" s="11" t="s">
        <v>380</v>
      </c>
    </row>
    <row r="51" spans="1:12">
      <c r="A51" s="11" t="s">
        <v>374</v>
      </c>
      <c r="B51" s="11" t="s">
        <v>375</v>
      </c>
      <c r="C51" s="11">
        <v>5157</v>
      </c>
      <c r="D51" s="11" t="s">
        <v>376</v>
      </c>
      <c r="E51" s="11">
        <v>3104</v>
      </c>
      <c r="F51" s="11" t="s">
        <v>104</v>
      </c>
      <c r="G51" s="11">
        <v>2013</v>
      </c>
      <c r="H51" s="11">
        <v>2013</v>
      </c>
      <c r="I51" s="11" t="s">
        <v>378</v>
      </c>
      <c r="J51" s="11">
        <v>37574</v>
      </c>
      <c r="K51" s="11" t="s">
        <v>379</v>
      </c>
      <c r="L51" s="11" t="s">
        <v>380</v>
      </c>
    </row>
    <row r="52" spans="1:12">
      <c r="A52" s="11" t="s">
        <v>374</v>
      </c>
      <c r="B52" s="11" t="s">
        <v>375</v>
      </c>
      <c r="C52" s="11">
        <v>5157</v>
      </c>
      <c r="D52" s="11" t="s">
        <v>376</v>
      </c>
      <c r="E52" s="11">
        <v>3104</v>
      </c>
      <c r="F52" s="11" t="s">
        <v>104</v>
      </c>
      <c r="G52" s="11">
        <v>2014</v>
      </c>
      <c r="H52" s="11">
        <v>2014</v>
      </c>
      <c r="I52" s="11" t="s">
        <v>378</v>
      </c>
      <c r="J52" s="11">
        <v>30382</v>
      </c>
      <c r="K52" s="11" t="s">
        <v>379</v>
      </c>
      <c r="L52" s="11" t="s">
        <v>380</v>
      </c>
    </row>
    <row r="53" spans="1:12">
      <c r="A53" s="11" t="s">
        <v>374</v>
      </c>
      <c r="B53" s="11" t="s">
        <v>375</v>
      </c>
      <c r="C53" s="11">
        <v>5157</v>
      </c>
      <c r="D53" s="11" t="s">
        <v>376</v>
      </c>
      <c r="E53" s="11">
        <v>3104</v>
      </c>
      <c r="F53" s="11" t="s">
        <v>104</v>
      </c>
      <c r="G53" s="11">
        <v>2015</v>
      </c>
      <c r="H53" s="11">
        <v>2015</v>
      </c>
      <c r="I53" s="11" t="s">
        <v>378</v>
      </c>
      <c r="J53" s="11">
        <v>50885</v>
      </c>
      <c r="K53" s="11" t="s">
        <v>379</v>
      </c>
      <c r="L53" s="11" t="s">
        <v>380</v>
      </c>
    </row>
    <row r="54" spans="1:12">
      <c r="A54" s="11" t="s">
        <v>374</v>
      </c>
      <c r="B54" s="11" t="s">
        <v>375</v>
      </c>
      <c r="C54" s="11">
        <v>5157</v>
      </c>
      <c r="D54" s="11" t="s">
        <v>376</v>
      </c>
      <c r="E54" s="11">
        <v>3104</v>
      </c>
      <c r="F54" s="11" t="s">
        <v>104</v>
      </c>
      <c r="G54" s="11">
        <v>2016</v>
      </c>
      <c r="H54" s="11">
        <v>2016</v>
      </c>
      <c r="I54" s="11" t="s">
        <v>378</v>
      </c>
      <c r="J54" s="11" t="s">
        <v>392</v>
      </c>
      <c r="K54" s="11" t="s">
        <v>384</v>
      </c>
      <c r="L54" s="11" t="s">
        <v>385</v>
      </c>
    </row>
    <row r="55" spans="1:12">
      <c r="A55" s="11" t="s">
        <v>374</v>
      </c>
      <c r="B55" s="11" t="s">
        <v>375</v>
      </c>
      <c r="C55" s="11">
        <v>5157</v>
      </c>
      <c r="D55" s="11" t="s">
        <v>376</v>
      </c>
      <c r="E55" s="11">
        <v>3104</v>
      </c>
      <c r="F55" s="11" t="s">
        <v>104</v>
      </c>
      <c r="G55" s="11">
        <v>2017</v>
      </c>
      <c r="H55" s="11">
        <v>2017</v>
      </c>
      <c r="I55" s="11" t="s">
        <v>378</v>
      </c>
      <c r="J55" s="11" t="s">
        <v>392</v>
      </c>
      <c r="K55" s="11" t="s">
        <v>386</v>
      </c>
      <c r="L55" s="11" t="s">
        <v>387</v>
      </c>
    </row>
    <row r="56" spans="1:12">
      <c r="A56" s="11" t="s">
        <v>374</v>
      </c>
      <c r="B56" s="11" t="s">
        <v>375</v>
      </c>
      <c r="C56" s="11">
        <v>5157</v>
      </c>
      <c r="D56" s="11" t="s">
        <v>376</v>
      </c>
      <c r="E56" s="11">
        <v>3104</v>
      </c>
      <c r="F56" s="11" t="s">
        <v>104</v>
      </c>
      <c r="G56" s="11">
        <v>2018</v>
      </c>
      <c r="H56" s="11">
        <v>2018</v>
      </c>
      <c r="I56" s="11" t="s">
        <v>378</v>
      </c>
      <c r="J56" s="11" t="s">
        <v>392</v>
      </c>
      <c r="K56" s="11" t="s">
        <v>386</v>
      </c>
      <c r="L56" s="11" t="s">
        <v>387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BBBBA-CC48-40FA-813A-7CA645EFC95D}">
  <dimension ref="A1:E7"/>
  <sheetViews>
    <sheetView workbookViewId="0">
      <selection activeCell="D18" sqref="D18"/>
    </sheetView>
  </sheetViews>
  <sheetFormatPr baseColWidth="10" defaultRowHeight="14.4"/>
  <cols>
    <col min="1" max="1" width="14.6640625" customWidth="1"/>
    <col min="2" max="2" width="23.6640625" customWidth="1"/>
    <col min="3" max="3" width="28.5546875" customWidth="1"/>
    <col min="4" max="4" width="37.33203125" customWidth="1"/>
    <col min="5" max="5" width="27.44140625" customWidth="1"/>
  </cols>
  <sheetData>
    <row r="1" spans="1:5">
      <c r="A1" t="s">
        <v>106</v>
      </c>
    </row>
    <row r="2" spans="1:5">
      <c r="A2" s="10" t="s">
        <v>73</v>
      </c>
      <c r="B2" s="10" t="s">
        <v>107</v>
      </c>
      <c r="C2" s="10" t="s">
        <v>108</v>
      </c>
      <c r="D2" s="10" t="s">
        <v>110</v>
      </c>
      <c r="E2" s="10" t="s">
        <v>109</v>
      </c>
    </row>
    <row r="3" spans="1:5">
      <c r="A3" s="11">
        <v>2014</v>
      </c>
      <c r="B3" s="11">
        <v>473</v>
      </c>
      <c r="C3" s="11">
        <v>296</v>
      </c>
      <c r="D3" s="11">
        <v>268</v>
      </c>
      <c r="E3" s="11">
        <v>125</v>
      </c>
    </row>
    <row r="4" spans="1:5">
      <c r="A4" s="11">
        <v>2015</v>
      </c>
      <c r="B4" s="11">
        <v>486</v>
      </c>
      <c r="C4" s="11">
        <v>308</v>
      </c>
      <c r="D4" s="11">
        <v>275</v>
      </c>
      <c r="E4" s="11">
        <v>127</v>
      </c>
    </row>
    <row r="5" spans="1:5">
      <c r="A5" s="11">
        <v>2016</v>
      </c>
      <c r="B5" s="11">
        <v>499</v>
      </c>
      <c r="C5" s="11">
        <v>314</v>
      </c>
      <c r="D5" s="11">
        <v>279</v>
      </c>
      <c r="E5" s="11">
        <v>128</v>
      </c>
    </row>
    <row r="6" spans="1:5">
      <c r="A6" s="11">
        <v>2017</v>
      </c>
      <c r="B6" s="11">
        <v>504</v>
      </c>
      <c r="C6" s="11">
        <v>312</v>
      </c>
      <c r="D6" s="11">
        <v>289</v>
      </c>
      <c r="E6" s="11">
        <v>128</v>
      </c>
    </row>
    <row r="7" spans="1:5">
      <c r="A7" s="11">
        <v>2018</v>
      </c>
      <c r="B7" s="11">
        <v>554</v>
      </c>
      <c r="C7" s="11">
        <v>324</v>
      </c>
      <c r="D7" s="11">
        <v>308</v>
      </c>
      <c r="E7" s="11">
        <v>131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FE14C-158C-497D-B0F7-F0934DF97551}">
  <dimension ref="A1:C7"/>
  <sheetViews>
    <sheetView workbookViewId="0">
      <selection activeCell="G26" sqref="G26"/>
    </sheetView>
  </sheetViews>
  <sheetFormatPr baseColWidth="10" defaultRowHeight="14.4"/>
  <cols>
    <col min="2" max="2" width="16.109375" customWidth="1"/>
    <col min="3" max="3" width="32.21875" customWidth="1"/>
  </cols>
  <sheetData>
    <row r="1" spans="1:3">
      <c r="A1" t="s">
        <v>111</v>
      </c>
    </row>
    <row r="2" spans="1:3">
      <c r="A2" s="7" t="s">
        <v>73</v>
      </c>
      <c r="B2" s="7" t="s">
        <v>112</v>
      </c>
      <c r="C2" s="7" t="s">
        <v>113</v>
      </c>
    </row>
    <row r="3" spans="1:3">
      <c r="A3">
        <v>2014</v>
      </c>
      <c r="B3">
        <v>41387</v>
      </c>
      <c r="C3">
        <v>18692</v>
      </c>
    </row>
    <row r="4" spans="1:3">
      <c r="A4">
        <v>2015</v>
      </c>
      <c r="B4">
        <v>44376</v>
      </c>
      <c r="C4">
        <v>19650</v>
      </c>
    </row>
    <row r="5" spans="1:3">
      <c r="A5">
        <v>2016</v>
      </c>
      <c r="B5">
        <v>47507</v>
      </c>
      <c r="C5">
        <v>21724</v>
      </c>
    </row>
    <row r="6" spans="1:3">
      <c r="A6">
        <v>2017</v>
      </c>
      <c r="B6">
        <v>51127</v>
      </c>
      <c r="C6">
        <v>20533</v>
      </c>
    </row>
    <row r="7" spans="1:3">
      <c r="A7">
        <v>2018</v>
      </c>
      <c r="B7">
        <v>51169</v>
      </c>
      <c r="C7">
        <v>20088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43A5E-A3BF-488A-A2EB-1FFB86DB236F}">
  <dimension ref="A1:C5"/>
  <sheetViews>
    <sheetView workbookViewId="0">
      <selection activeCell="G21" sqref="G21"/>
    </sheetView>
  </sheetViews>
  <sheetFormatPr baseColWidth="10" defaultRowHeight="14.4"/>
  <cols>
    <col min="2" max="2" width="16" customWidth="1"/>
    <col min="3" max="3" width="16.33203125" customWidth="1"/>
  </cols>
  <sheetData>
    <row r="1" spans="1:3">
      <c r="A1" t="s">
        <v>114</v>
      </c>
    </row>
    <row r="2" spans="1:3">
      <c r="A2" s="7" t="s">
        <v>73</v>
      </c>
      <c r="B2" s="7" t="s">
        <v>112</v>
      </c>
      <c r="C2" s="7" t="s">
        <v>113</v>
      </c>
    </row>
    <row r="3" spans="1:3">
      <c r="A3" s="11">
        <v>2016</v>
      </c>
      <c r="B3" s="11">
        <v>1034047</v>
      </c>
      <c r="C3" s="11">
        <v>2100089</v>
      </c>
    </row>
    <row r="4" spans="1:3">
      <c r="A4" s="11">
        <v>2017</v>
      </c>
      <c r="B4" s="11">
        <v>1075560</v>
      </c>
      <c r="C4" s="11">
        <v>1800645</v>
      </c>
    </row>
    <row r="5" spans="1:3">
      <c r="A5" s="11">
        <v>2018</v>
      </c>
      <c r="B5" s="11">
        <v>1165764</v>
      </c>
      <c r="C5" s="11">
        <v>1326474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E78F2-7B62-403F-ABB1-60505FE20BD7}">
  <dimension ref="A1:J18"/>
  <sheetViews>
    <sheetView workbookViewId="0">
      <selection activeCell="L18" sqref="L18"/>
    </sheetView>
  </sheetViews>
  <sheetFormatPr baseColWidth="10" defaultRowHeight="14.4"/>
  <cols>
    <col min="1" max="1" width="17.6640625" customWidth="1"/>
    <col min="2" max="2" width="21.44140625" customWidth="1"/>
    <col min="4" max="4" width="22.88671875" customWidth="1"/>
    <col min="10" max="10" width="22.88671875" customWidth="1"/>
  </cols>
  <sheetData>
    <row r="1" spans="1:10">
      <c r="A1" t="s">
        <v>132</v>
      </c>
    </row>
    <row r="2" spans="1:10">
      <c r="A2" s="7" t="s">
        <v>68</v>
      </c>
      <c r="B2" s="7" t="s">
        <v>116</v>
      </c>
      <c r="C2" s="7" t="s">
        <v>117</v>
      </c>
      <c r="D2" s="7" t="s">
        <v>118</v>
      </c>
      <c r="E2" s="7" t="s">
        <v>119</v>
      </c>
      <c r="F2" s="7" t="s">
        <v>120</v>
      </c>
      <c r="G2" s="7" t="s">
        <v>121</v>
      </c>
      <c r="H2" s="7" t="s">
        <v>122</v>
      </c>
      <c r="I2" s="7" t="s">
        <v>123</v>
      </c>
      <c r="J2" s="7" t="s">
        <v>124</v>
      </c>
    </row>
    <row r="3" spans="1:10">
      <c r="A3" s="11" t="s">
        <v>12</v>
      </c>
      <c r="B3" s="72">
        <v>0.54</v>
      </c>
      <c r="C3" s="72">
        <v>0.03</v>
      </c>
      <c r="D3" s="72">
        <v>0.39</v>
      </c>
      <c r="E3" s="72">
        <v>0.01</v>
      </c>
      <c r="F3" s="72">
        <v>0</v>
      </c>
      <c r="G3" s="72">
        <v>0.01</v>
      </c>
      <c r="H3" s="72">
        <v>0</v>
      </c>
      <c r="I3" s="72">
        <v>0.01</v>
      </c>
      <c r="J3" s="72">
        <v>0</v>
      </c>
    </row>
    <row r="4" spans="1:10">
      <c r="A4" s="11" t="s">
        <v>13</v>
      </c>
      <c r="B4" s="72">
        <v>0.38</v>
      </c>
      <c r="C4" s="72">
        <v>0.01</v>
      </c>
      <c r="D4" s="72">
        <v>0.59</v>
      </c>
      <c r="E4" s="72">
        <v>0</v>
      </c>
      <c r="F4" s="72">
        <v>0</v>
      </c>
      <c r="G4" s="72">
        <v>0</v>
      </c>
      <c r="H4" s="72">
        <v>0</v>
      </c>
      <c r="I4" s="72">
        <v>0.02</v>
      </c>
      <c r="J4" s="72">
        <v>0</v>
      </c>
    </row>
    <row r="5" spans="1:10">
      <c r="A5" s="11" t="s">
        <v>125</v>
      </c>
      <c r="B5" s="72">
        <v>0.14000000000000001</v>
      </c>
      <c r="C5" s="72">
        <v>0</v>
      </c>
      <c r="D5" s="72">
        <v>0.85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</row>
    <row r="6" spans="1:10">
      <c r="A6" s="11" t="s">
        <v>126</v>
      </c>
      <c r="B6" s="72">
        <v>0.7</v>
      </c>
      <c r="C6" s="72">
        <v>0</v>
      </c>
      <c r="D6" s="72">
        <v>0.28999999999999998</v>
      </c>
      <c r="E6" s="72">
        <v>0</v>
      </c>
      <c r="F6" s="72">
        <v>0</v>
      </c>
      <c r="G6" s="72">
        <v>0</v>
      </c>
      <c r="H6" s="72">
        <v>0</v>
      </c>
      <c r="I6" s="72">
        <v>0.01</v>
      </c>
      <c r="J6" s="72">
        <v>0</v>
      </c>
    </row>
    <row r="7" spans="1:10">
      <c r="A7" s="11" t="s">
        <v>17</v>
      </c>
      <c r="B7" s="72">
        <v>0.74</v>
      </c>
      <c r="C7" s="72">
        <v>0.02</v>
      </c>
      <c r="D7" s="72">
        <v>0.19</v>
      </c>
      <c r="E7" s="72">
        <v>0.04</v>
      </c>
      <c r="F7" s="72">
        <v>0</v>
      </c>
      <c r="G7" s="72">
        <v>0</v>
      </c>
      <c r="H7" s="72">
        <v>0</v>
      </c>
      <c r="I7" s="72">
        <v>0.01</v>
      </c>
      <c r="J7" s="72">
        <v>0</v>
      </c>
    </row>
    <row r="8" spans="1:10">
      <c r="A8" s="11" t="s">
        <v>127</v>
      </c>
      <c r="B8" s="72">
        <v>0.32</v>
      </c>
      <c r="C8" s="72">
        <v>0.35</v>
      </c>
      <c r="D8" s="72">
        <v>0.14000000000000001</v>
      </c>
      <c r="E8" s="72">
        <v>0.11</v>
      </c>
      <c r="F8" s="72">
        <v>0.03</v>
      </c>
      <c r="G8" s="72">
        <v>0.01</v>
      </c>
      <c r="H8" s="72">
        <v>0</v>
      </c>
      <c r="I8" s="72">
        <v>0.04</v>
      </c>
      <c r="J8" s="72">
        <v>0</v>
      </c>
    </row>
    <row r="9" spans="1:10">
      <c r="A9" s="11" t="s">
        <v>19</v>
      </c>
      <c r="B9" s="72">
        <v>0.28000000000000003</v>
      </c>
      <c r="C9" s="72">
        <v>0.24</v>
      </c>
      <c r="D9" s="72">
        <v>0.17</v>
      </c>
      <c r="E9" s="72">
        <v>0.14000000000000001</v>
      </c>
      <c r="F9" s="72">
        <v>7.0000000000000007E-2</v>
      </c>
      <c r="G9" s="72">
        <v>0.01</v>
      </c>
      <c r="H9" s="72">
        <v>0.01</v>
      </c>
      <c r="I9" s="72">
        <v>0.09</v>
      </c>
      <c r="J9" s="72">
        <v>0</v>
      </c>
    </row>
    <row r="10" spans="1:10">
      <c r="A10" s="11" t="s">
        <v>128</v>
      </c>
      <c r="B10" s="72">
        <v>0.2</v>
      </c>
      <c r="C10" s="72">
        <v>0.36</v>
      </c>
      <c r="D10" s="72">
        <v>0.03</v>
      </c>
      <c r="E10" s="72">
        <v>0.25</v>
      </c>
      <c r="F10" s="72">
        <v>0.13</v>
      </c>
      <c r="G10" s="72">
        <v>0</v>
      </c>
      <c r="H10" s="72">
        <v>0.01</v>
      </c>
      <c r="I10" s="72">
        <v>0.02</v>
      </c>
      <c r="J10" s="72">
        <v>0</v>
      </c>
    </row>
    <row r="11" spans="1:10">
      <c r="A11" s="11" t="s">
        <v>21</v>
      </c>
      <c r="B11" s="72">
        <v>0.19</v>
      </c>
      <c r="C11" s="72">
        <v>0.41</v>
      </c>
      <c r="D11" s="72">
        <v>0.16</v>
      </c>
      <c r="E11" s="72">
        <v>0.2</v>
      </c>
      <c r="F11" s="72">
        <v>0.02</v>
      </c>
      <c r="G11" s="72">
        <v>0</v>
      </c>
      <c r="H11" s="72">
        <v>0.01</v>
      </c>
      <c r="I11" s="72">
        <v>0.01</v>
      </c>
      <c r="J11" s="72">
        <v>0</v>
      </c>
    </row>
    <row r="12" spans="1:10">
      <c r="A12" s="11" t="s">
        <v>22</v>
      </c>
      <c r="B12" s="72">
        <v>0.12</v>
      </c>
      <c r="C12" s="72">
        <v>0.49</v>
      </c>
      <c r="D12" s="72">
        <v>0.06</v>
      </c>
      <c r="E12" s="72">
        <v>0.3</v>
      </c>
      <c r="F12" s="72">
        <v>0.01</v>
      </c>
      <c r="G12" s="72">
        <v>0</v>
      </c>
      <c r="H12" s="72">
        <v>0.01</v>
      </c>
      <c r="I12" s="72">
        <v>0.01</v>
      </c>
      <c r="J12" s="72">
        <v>0</v>
      </c>
    </row>
    <row r="13" spans="1:10">
      <c r="A13" s="11" t="s">
        <v>23</v>
      </c>
      <c r="B13" s="72">
        <v>0.15</v>
      </c>
      <c r="C13" s="72">
        <v>0.64</v>
      </c>
      <c r="D13" s="72">
        <v>0.04</v>
      </c>
      <c r="E13" s="72">
        <v>0.14000000000000001</v>
      </c>
      <c r="F13" s="72">
        <v>0.01</v>
      </c>
      <c r="G13" s="72">
        <v>0</v>
      </c>
      <c r="H13" s="72">
        <v>0.02</v>
      </c>
      <c r="I13" s="72">
        <v>0.01</v>
      </c>
      <c r="J13" s="72">
        <v>0</v>
      </c>
    </row>
    <row r="14" spans="1:10">
      <c r="A14" s="11" t="s">
        <v>129</v>
      </c>
      <c r="B14" s="72">
        <v>0.18</v>
      </c>
      <c r="C14" s="72">
        <v>0.52</v>
      </c>
      <c r="D14" s="72">
        <v>0.02</v>
      </c>
      <c r="E14" s="72">
        <v>0.25</v>
      </c>
      <c r="F14" s="72">
        <v>0.01</v>
      </c>
      <c r="G14" s="72">
        <v>0.01</v>
      </c>
      <c r="H14" s="72">
        <v>0.02</v>
      </c>
      <c r="I14" s="72">
        <v>0.01</v>
      </c>
      <c r="J14" s="72">
        <v>0</v>
      </c>
    </row>
    <row r="15" spans="1:10">
      <c r="A15" s="11" t="s">
        <v>25</v>
      </c>
      <c r="B15" s="72">
        <v>0.27</v>
      </c>
      <c r="C15" s="72">
        <v>0.62</v>
      </c>
      <c r="D15" s="72">
        <v>0.02</v>
      </c>
      <c r="E15" s="72">
        <v>0.01</v>
      </c>
      <c r="F15" s="72">
        <v>0</v>
      </c>
      <c r="G15" s="72">
        <v>0.01</v>
      </c>
      <c r="H15" s="72">
        <v>0.06</v>
      </c>
      <c r="I15" s="72">
        <v>0</v>
      </c>
      <c r="J15" s="72">
        <v>0</v>
      </c>
    </row>
    <row r="16" spans="1:10">
      <c r="A16" s="11" t="s">
        <v>130</v>
      </c>
      <c r="B16" s="72">
        <v>0.23</v>
      </c>
      <c r="C16" s="72">
        <v>0.61</v>
      </c>
      <c r="D16" s="72">
        <v>0.05</v>
      </c>
      <c r="E16" s="72">
        <v>0</v>
      </c>
      <c r="F16" s="72">
        <v>0.05</v>
      </c>
      <c r="G16" s="72">
        <v>0.01</v>
      </c>
      <c r="H16" s="72">
        <v>0.05</v>
      </c>
      <c r="I16" s="72">
        <v>0</v>
      </c>
      <c r="J16" s="72">
        <v>0</v>
      </c>
    </row>
    <row r="17" spans="1:10">
      <c r="A17" s="11" t="s">
        <v>27</v>
      </c>
      <c r="B17" s="72">
        <v>0.26</v>
      </c>
      <c r="C17" s="72">
        <v>0.41</v>
      </c>
      <c r="D17" s="72">
        <v>0.13</v>
      </c>
      <c r="E17" s="72">
        <v>0</v>
      </c>
      <c r="F17" s="72">
        <v>0.15</v>
      </c>
      <c r="G17" s="72">
        <v>0.01</v>
      </c>
      <c r="H17" s="72">
        <v>0.04</v>
      </c>
      <c r="I17" s="72">
        <v>0</v>
      </c>
      <c r="J17" s="72">
        <v>0</v>
      </c>
    </row>
    <row r="18" spans="1:10">
      <c r="A18" s="11" t="s">
        <v>131</v>
      </c>
      <c r="B18" s="72">
        <v>0.23</v>
      </c>
      <c r="C18" s="72">
        <v>0.2</v>
      </c>
      <c r="D18" s="72">
        <v>0.14000000000000001</v>
      </c>
      <c r="E18" s="72">
        <v>0</v>
      </c>
      <c r="F18" s="72">
        <v>0.14000000000000001</v>
      </c>
      <c r="G18" s="72">
        <v>0.25</v>
      </c>
      <c r="H18" s="72">
        <v>0.03</v>
      </c>
      <c r="I18" s="72">
        <v>0</v>
      </c>
      <c r="J18" s="72">
        <v>0.02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107C5-6CF5-485C-8DB5-A5163789C4B8}">
  <dimension ref="A1:B9"/>
  <sheetViews>
    <sheetView workbookViewId="0">
      <selection activeCell="F21" sqref="F21"/>
    </sheetView>
  </sheetViews>
  <sheetFormatPr baseColWidth="10" defaultRowHeight="14.4"/>
  <cols>
    <col min="2" max="2" width="21.109375" customWidth="1"/>
  </cols>
  <sheetData>
    <row r="1" spans="1:2">
      <c r="A1" t="s">
        <v>133</v>
      </c>
    </row>
    <row r="2" spans="1:2" ht="19.5" customHeight="1">
      <c r="A2" s="70" t="s">
        <v>73</v>
      </c>
      <c r="B2" s="70" t="s">
        <v>134</v>
      </c>
    </row>
    <row r="3" spans="1:2">
      <c r="A3" s="71">
        <v>2013</v>
      </c>
      <c r="B3" s="71">
        <v>27</v>
      </c>
    </row>
    <row r="4" spans="1:2">
      <c r="A4" s="71">
        <v>2014</v>
      </c>
      <c r="B4" s="71">
        <v>32</v>
      </c>
    </row>
    <row r="5" spans="1:2">
      <c r="A5" s="71">
        <v>2015</v>
      </c>
      <c r="B5" s="71">
        <v>26</v>
      </c>
    </row>
    <row r="6" spans="1:2">
      <c r="A6" s="71">
        <v>2016</v>
      </c>
      <c r="B6" s="71">
        <v>34</v>
      </c>
    </row>
    <row r="7" spans="1:2">
      <c r="A7" s="71">
        <v>2017</v>
      </c>
      <c r="B7" s="71">
        <v>14</v>
      </c>
    </row>
    <row r="8" spans="1:2">
      <c r="A8" s="71">
        <v>2018</v>
      </c>
      <c r="B8" s="71">
        <v>21</v>
      </c>
    </row>
    <row r="9" spans="1:2">
      <c r="A9" s="71">
        <v>2019</v>
      </c>
      <c r="B9" s="71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CF34D-73E2-41E4-865E-376978C2A5DB}">
  <dimension ref="A1:H18"/>
  <sheetViews>
    <sheetView workbookViewId="0"/>
  </sheetViews>
  <sheetFormatPr baseColWidth="10" defaultRowHeight="14.4"/>
  <cols>
    <col min="5" max="5" width="14.5546875" customWidth="1"/>
  </cols>
  <sheetData>
    <row r="1" spans="1:8">
      <c r="A1" t="s">
        <v>3</v>
      </c>
    </row>
    <row r="2" spans="1:8">
      <c r="A2" s="13" t="s">
        <v>4</v>
      </c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4" t="s">
        <v>10</v>
      </c>
      <c r="H2" s="15" t="s">
        <v>11</v>
      </c>
    </row>
    <row r="3" spans="1:8">
      <c r="A3" t="s">
        <v>12</v>
      </c>
      <c r="B3">
        <v>584</v>
      </c>
      <c r="C3">
        <v>469</v>
      </c>
      <c r="D3">
        <v>172</v>
      </c>
      <c r="E3">
        <v>256</v>
      </c>
      <c r="G3">
        <v>50</v>
      </c>
      <c r="H3">
        <v>156</v>
      </c>
    </row>
    <row r="4" spans="1:8">
      <c r="A4" t="s">
        <v>13</v>
      </c>
      <c r="B4">
        <v>838</v>
      </c>
      <c r="C4" s="2">
        <v>1153</v>
      </c>
      <c r="D4">
        <v>602</v>
      </c>
      <c r="E4" s="2">
        <v>1047</v>
      </c>
      <c r="G4">
        <v>63</v>
      </c>
      <c r="H4">
        <v>522</v>
      </c>
    </row>
    <row r="5" spans="1:8">
      <c r="A5" t="s">
        <v>14</v>
      </c>
      <c r="B5" s="2">
        <v>2021</v>
      </c>
      <c r="C5" s="2">
        <v>3593</v>
      </c>
      <c r="D5" s="2">
        <v>3242</v>
      </c>
      <c r="E5" s="2">
        <v>1371</v>
      </c>
      <c r="G5">
        <v>138</v>
      </c>
      <c r="H5" s="2">
        <v>2237</v>
      </c>
    </row>
    <row r="6" spans="1:8">
      <c r="A6" t="s">
        <v>15</v>
      </c>
      <c r="B6">
        <v>629</v>
      </c>
      <c r="C6" t="s">
        <v>16</v>
      </c>
      <c r="D6">
        <v>537</v>
      </c>
      <c r="E6">
        <v>825</v>
      </c>
      <c r="G6">
        <v>178</v>
      </c>
      <c r="H6" s="2">
        <v>3367</v>
      </c>
    </row>
    <row r="7" spans="1:8">
      <c r="A7" t="s">
        <v>17</v>
      </c>
      <c r="B7">
        <v>492</v>
      </c>
      <c r="C7" s="2">
        <v>1214</v>
      </c>
      <c r="D7" s="2">
        <v>1142</v>
      </c>
      <c r="E7">
        <v>572</v>
      </c>
      <c r="F7">
        <v>26</v>
      </c>
      <c r="G7">
        <v>210</v>
      </c>
      <c r="H7">
        <v>404</v>
      </c>
    </row>
    <row r="8" spans="1:8">
      <c r="A8" t="s">
        <v>18</v>
      </c>
      <c r="B8">
        <v>80</v>
      </c>
      <c r="C8">
        <v>258</v>
      </c>
      <c r="D8">
        <v>325</v>
      </c>
      <c r="E8">
        <v>244</v>
      </c>
      <c r="F8">
        <v>163</v>
      </c>
      <c r="G8">
        <v>162</v>
      </c>
      <c r="H8">
        <v>368</v>
      </c>
    </row>
    <row r="9" spans="1:8">
      <c r="A9" t="s">
        <v>19</v>
      </c>
      <c r="B9">
        <v>187</v>
      </c>
      <c r="C9">
        <v>213</v>
      </c>
      <c r="D9">
        <v>189</v>
      </c>
      <c r="E9">
        <v>93</v>
      </c>
      <c r="F9">
        <v>68</v>
      </c>
      <c r="G9">
        <v>354</v>
      </c>
      <c r="H9">
        <v>435</v>
      </c>
    </row>
    <row r="10" spans="1:8">
      <c r="A10" t="s">
        <v>20</v>
      </c>
      <c r="B10">
        <v>115</v>
      </c>
      <c r="C10">
        <v>197</v>
      </c>
      <c r="D10">
        <v>454</v>
      </c>
      <c r="E10">
        <v>96</v>
      </c>
      <c r="F10">
        <v>126</v>
      </c>
      <c r="G10">
        <v>331</v>
      </c>
      <c r="H10">
        <v>320</v>
      </c>
    </row>
    <row r="11" spans="1:8">
      <c r="A11" t="s">
        <v>21</v>
      </c>
      <c r="B11">
        <v>336</v>
      </c>
      <c r="C11">
        <v>378</v>
      </c>
      <c r="D11">
        <v>416</v>
      </c>
      <c r="E11">
        <v>349</v>
      </c>
      <c r="F11">
        <v>453</v>
      </c>
      <c r="G11">
        <v>656</v>
      </c>
      <c r="H11">
        <v>446</v>
      </c>
    </row>
    <row r="12" spans="1:8">
      <c r="A12" t="s">
        <v>22</v>
      </c>
      <c r="B12">
        <v>73</v>
      </c>
      <c r="C12">
        <v>67</v>
      </c>
      <c r="D12">
        <v>140</v>
      </c>
      <c r="E12">
        <v>175</v>
      </c>
      <c r="F12">
        <v>344</v>
      </c>
      <c r="G12">
        <v>440</v>
      </c>
      <c r="H12">
        <v>78</v>
      </c>
    </row>
    <row r="13" spans="1:8">
      <c r="A13" t="s">
        <v>23</v>
      </c>
      <c r="B13">
        <v>76</v>
      </c>
      <c r="C13">
        <v>144</v>
      </c>
      <c r="D13">
        <v>289</v>
      </c>
      <c r="E13">
        <v>218</v>
      </c>
      <c r="F13" s="2">
        <v>1099</v>
      </c>
      <c r="G13">
        <v>399</v>
      </c>
      <c r="H13">
        <v>167</v>
      </c>
    </row>
    <row r="14" spans="1:8">
      <c r="A14" t="s">
        <v>24</v>
      </c>
      <c r="B14">
        <v>146</v>
      </c>
      <c r="C14">
        <v>244</v>
      </c>
      <c r="D14">
        <v>241</v>
      </c>
      <c r="E14">
        <v>280</v>
      </c>
      <c r="F14">
        <v>944</v>
      </c>
      <c r="G14" s="2">
        <v>1132</v>
      </c>
      <c r="H14">
        <v>199</v>
      </c>
    </row>
    <row r="15" spans="1:8">
      <c r="A15" t="s">
        <v>25</v>
      </c>
      <c r="B15">
        <v>6</v>
      </c>
      <c r="C15">
        <v>80</v>
      </c>
      <c r="D15">
        <v>198</v>
      </c>
      <c r="E15">
        <v>262</v>
      </c>
      <c r="F15">
        <v>688</v>
      </c>
      <c r="G15">
        <v>427</v>
      </c>
      <c r="H15">
        <v>177</v>
      </c>
    </row>
    <row r="16" spans="1:8">
      <c r="A16" t="s">
        <v>26</v>
      </c>
      <c r="B16">
        <v>33</v>
      </c>
      <c r="C16">
        <v>139</v>
      </c>
      <c r="D16">
        <v>423</v>
      </c>
      <c r="E16">
        <v>575</v>
      </c>
      <c r="F16" s="2">
        <v>2143</v>
      </c>
      <c r="G16">
        <v>751</v>
      </c>
      <c r="H16">
        <v>770</v>
      </c>
    </row>
    <row r="17" spans="1:8">
      <c r="A17" t="s">
        <v>27</v>
      </c>
      <c r="B17">
        <v>583</v>
      </c>
      <c r="C17">
        <v>383</v>
      </c>
      <c r="D17">
        <v>743</v>
      </c>
      <c r="E17">
        <v>895</v>
      </c>
      <c r="F17" s="2">
        <v>4551</v>
      </c>
      <c r="G17">
        <v>235</v>
      </c>
      <c r="H17" s="2">
        <v>3407</v>
      </c>
    </row>
    <row r="18" spans="1:8">
      <c r="A18" t="s">
        <v>28</v>
      </c>
      <c r="B18">
        <v>761</v>
      </c>
      <c r="C18">
        <v>590</v>
      </c>
      <c r="D18" s="2">
        <v>1289</v>
      </c>
      <c r="E18" s="2">
        <v>1123</v>
      </c>
      <c r="F18" t="s">
        <v>29</v>
      </c>
      <c r="G18" s="2">
        <v>1721</v>
      </c>
      <c r="H18" s="2">
        <v>4633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F8848-4A7C-47D2-A3A1-275C63BFC213}">
  <dimension ref="A1:D10"/>
  <sheetViews>
    <sheetView workbookViewId="0">
      <selection activeCell="G21" sqref="G21"/>
    </sheetView>
  </sheetViews>
  <sheetFormatPr baseColWidth="10" defaultRowHeight="14.4"/>
  <cols>
    <col min="4" max="4" width="39.33203125" customWidth="1"/>
  </cols>
  <sheetData>
    <row r="1" spans="1:4">
      <c r="A1" t="s">
        <v>136</v>
      </c>
    </row>
    <row r="2" spans="1:4" ht="20.25" customHeight="1">
      <c r="A2" s="70" t="s">
        <v>73</v>
      </c>
      <c r="B2" s="70" t="s">
        <v>137</v>
      </c>
      <c r="C2" s="70" t="s">
        <v>138</v>
      </c>
      <c r="D2" s="70" t="s">
        <v>139</v>
      </c>
    </row>
    <row r="3" spans="1:4">
      <c r="A3" s="1" t="s">
        <v>140</v>
      </c>
      <c r="B3" s="1">
        <v>580677</v>
      </c>
      <c r="C3" s="1">
        <v>96557</v>
      </c>
      <c r="D3" s="1">
        <v>65988</v>
      </c>
    </row>
    <row r="4" spans="1:4">
      <c r="A4" s="1" t="s">
        <v>141</v>
      </c>
      <c r="B4" s="1">
        <v>569134</v>
      </c>
      <c r="C4" s="1">
        <v>84591</v>
      </c>
      <c r="D4" s="1">
        <v>66248</v>
      </c>
    </row>
    <row r="5" spans="1:4">
      <c r="A5" s="1" t="s">
        <v>142</v>
      </c>
      <c r="B5" s="1">
        <v>536478</v>
      </c>
      <c r="C5" s="1">
        <v>102057</v>
      </c>
      <c r="D5" s="1">
        <v>66042</v>
      </c>
    </row>
    <row r="6" spans="1:4">
      <c r="A6" s="1" t="s">
        <v>143</v>
      </c>
      <c r="B6" s="1">
        <v>566250</v>
      </c>
      <c r="C6" s="1">
        <v>100307</v>
      </c>
      <c r="D6" s="1">
        <v>67610</v>
      </c>
    </row>
    <row r="7" spans="1:4">
      <c r="A7" s="1" t="s">
        <v>144</v>
      </c>
      <c r="B7" s="1">
        <v>512654</v>
      </c>
      <c r="C7" s="1">
        <v>103707</v>
      </c>
      <c r="D7" s="1">
        <v>68191</v>
      </c>
    </row>
    <row r="8" spans="1:4">
      <c r="A8" s="1" t="s">
        <v>145</v>
      </c>
      <c r="B8" s="1">
        <v>514290</v>
      </c>
      <c r="C8" s="1">
        <v>126926</v>
      </c>
      <c r="D8" s="1">
        <v>55125</v>
      </c>
    </row>
    <row r="9" spans="1:4">
      <c r="A9" s="1" t="s">
        <v>146</v>
      </c>
      <c r="B9" s="1">
        <v>461904</v>
      </c>
      <c r="C9" s="1">
        <v>103889</v>
      </c>
      <c r="D9" s="1">
        <v>55312</v>
      </c>
    </row>
    <row r="10" spans="1:4">
      <c r="A10" s="1" t="s">
        <v>147</v>
      </c>
      <c r="B10" s="1">
        <v>443315</v>
      </c>
      <c r="C10" s="1">
        <v>79181</v>
      </c>
      <c r="D10" s="1">
        <v>53919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9DFC3-3CE2-4CDD-A6F0-D6F12721C5FD}">
  <dimension ref="A1:D13"/>
  <sheetViews>
    <sheetView workbookViewId="0">
      <selection activeCell="F8" sqref="F8"/>
    </sheetView>
  </sheetViews>
  <sheetFormatPr baseColWidth="10" defaultRowHeight="14.4"/>
  <cols>
    <col min="4" max="4" width="20.109375" customWidth="1"/>
  </cols>
  <sheetData>
    <row r="1" spans="1:4">
      <c r="A1" t="s">
        <v>148</v>
      </c>
    </row>
    <row r="2" spans="1:4" ht="32.25" customHeight="1">
      <c r="A2" s="70" t="s">
        <v>68</v>
      </c>
      <c r="B2" s="70" t="s">
        <v>137</v>
      </c>
      <c r="C2" s="70" t="s">
        <v>138</v>
      </c>
      <c r="D2" s="70" t="s">
        <v>139</v>
      </c>
    </row>
    <row r="3" spans="1:4">
      <c r="A3" t="s">
        <v>17</v>
      </c>
      <c r="B3">
        <v>5081</v>
      </c>
      <c r="C3">
        <v>72</v>
      </c>
      <c r="D3">
        <v>17030</v>
      </c>
    </row>
    <row r="4" spans="1:4">
      <c r="A4" t="s">
        <v>18</v>
      </c>
      <c r="B4">
        <v>22804</v>
      </c>
      <c r="C4">
        <v>573</v>
      </c>
      <c r="D4">
        <v>9379</v>
      </c>
    </row>
    <row r="5" spans="1:4">
      <c r="A5" t="s">
        <v>19</v>
      </c>
      <c r="B5">
        <v>117011</v>
      </c>
      <c r="C5">
        <v>5635</v>
      </c>
      <c r="D5">
        <v>35980</v>
      </c>
    </row>
    <row r="6" spans="1:4">
      <c r="A6" t="s">
        <v>149</v>
      </c>
      <c r="B6">
        <v>435273</v>
      </c>
      <c r="C6">
        <v>52150</v>
      </c>
      <c r="D6">
        <v>19844</v>
      </c>
    </row>
    <row r="7" spans="1:4">
      <c r="A7" t="s">
        <v>21</v>
      </c>
      <c r="B7">
        <v>675214</v>
      </c>
      <c r="C7">
        <v>99810</v>
      </c>
      <c r="D7">
        <v>85022</v>
      </c>
    </row>
    <row r="8" spans="1:4">
      <c r="A8" t="s">
        <v>150</v>
      </c>
      <c r="B8">
        <v>195706</v>
      </c>
      <c r="C8">
        <v>33500</v>
      </c>
      <c r="D8">
        <v>13917</v>
      </c>
    </row>
    <row r="9" spans="1:4">
      <c r="A9" t="s">
        <v>23</v>
      </c>
      <c r="B9">
        <v>830858</v>
      </c>
      <c r="C9">
        <v>164098</v>
      </c>
      <c r="D9">
        <v>89090</v>
      </c>
    </row>
    <row r="10" spans="1:4">
      <c r="A10" t="s">
        <v>24</v>
      </c>
      <c r="B10">
        <v>1545145</v>
      </c>
      <c r="C10">
        <v>382043</v>
      </c>
      <c r="D10">
        <v>120401</v>
      </c>
    </row>
    <row r="11" spans="1:4">
      <c r="A11" t="s">
        <v>25</v>
      </c>
      <c r="B11">
        <v>162851</v>
      </c>
      <c r="C11">
        <v>25127</v>
      </c>
      <c r="D11">
        <v>26356</v>
      </c>
    </row>
    <row r="12" spans="1:4">
      <c r="A12" t="s">
        <v>26</v>
      </c>
      <c r="B12">
        <v>172789</v>
      </c>
      <c r="C12">
        <v>34206</v>
      </c>
      <c r="D12">
        <v>75724</v>
      </c>
    </row>
    <row r="13" spans="1:4">
      <c r="A13" t="s">
        <v>151</v>
      </c>
      <c r="B13">
        <v>21972</v>
      </c>
      <c r="D13">
        <v>5692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26C80-76A5-4E3A-9454-08F2F7E4E19B}">
  <dimension ref="A1:D13"/>
  <sheetViews>
    <sheetView workbookViewId="0">
      <selection activeCell="F27" sqref="F27"/>
    </sheetView>
  </sheetViews>
  <sheetFormatPr baseColWidth="10" defaultRowHeight="14.4"/>
  <cols>
    <col min="1" max="1" width="14.77734375" customWidth="1"/>
    <col min="4" max="4" width="26.109375" customWidth="1"/>
  </cols>
  <sheetData>
    <row r="1" spans="1:4">
      <c r="A1" t="s">
        <v>153</v>
      </c>
    </row>
    <row r="2" spans="1:4">
      <c r="A2" s="7" t="s">
        <v>68</v>
      </c>
      <c r="B2" s="7" t="s">
        <v>137</v>
      </c>
      <c r="C2" s="7" t="s">
        <v>138</v>
      </c>
      <c r="D2" s="7" t="s">
        <v>154</v>
      </c>
    </row>
    <row r="3" spans="1:4">
      <c r="A3" t="s">
        <v>17</v>
      </c>
      <c r="B3">
        <v>292</v>
      </c>
      <c r="D3">
        <v>1934</v>
      </c>
    </row>
    <row r="4" spans="1:4">
      <c r="A4" t="s">
        <v>18</v>
      </c>
      <c r="B4">
        <v>1782</v>
      </c>
      <c r="C4">
        <v>17</v>
      </c>
      <c r="D4">
        <v>891</v>
      </c>
    </row>
    <row r="5" spans="1:4">
      <c r="A5" t="s">
        <v>19</v>
      </c>
      <c r="B5">
        <v>10393</v>
      </c>
      <c r="C5">
        <v>570</v>
      </c>
      <c r="D5">
        <v>3556</v>
      </c>
    </row>
    <row r="6" spans="1:4">
      <c r="A6" t="s">
        <v>149</v>
      </c>
      <c r="B6">
        <v>42264</v>
      </c>
      <c r="C6">
        <v>7551</v>
      </c>
      <c r="D6">
        <v>2644</v>
      </c>
    </row>
    <row r="7" spans="1:4">
      <c r="A7" t="s">
        <v>21</v>
      </c>
      <c r="B7">
        <v>73069</v>
      </c>
      <c r="C7">
        <v>10003</v>
      </c>
      <c r="D7">
        <v>11642</v>
      </c>
    </row>
    <row r="8" spans="1:4">
      <c r="A8" t="s">
        <v>22</v>
      </c>
      <c r="B8">
        <v>63398</v>
      </c>
      <c r="C8">
        <v>10952</v>
      </c>
      <c r="D8">
        <v>4726</v>
      </c>
    </row>
    <row r="9" spans="1:4">
      <c r="A9" t="s">
        <v>23</v>
      </c>
      <c r="B9">
        <v>46624</v>
      </c>
      <c r="C9">
        <v>13575</v>
      </c>
      <c r="D9">
        <v>6249</v>
      </c>
    </row>
    <row r="10" spans="1:4">
      <c r="A10" t="s">
        <v>24</v>
      </c>
      <c r="B10">
        <v>182633</v>
      </c>
      <c r="C10">
        <v>51974</v>
      </c>
      <c r="D10">
        <v>11625</v>
      </c>
    </row>
    <row r="11" spans="1:4">
      <c r="A11" t="s">
        <v>25</v>
      </c>
      <c r="B11">
        <v>17509</v>
      </c>
      <c r="C11">
        <v>3002</v>
      </c>
      <c r="D11">
        <v>2666</v>
      </c>
    </row>
    <row r="12" spans="1:4">
      <c r="A12" t="s">
        <v>26</v>
      </c>
      <c r="B12">
        <v>21138</v>
      </c>
      <c r="C12">
        <v>6245</v>
      </c>
      <c r="D12">
        <v>8687</v>
      </c>
    </row>
    <row r="13" spans="1:4">
      <c r="A13" t="s">
        <v>155</v>
      </c>
      <c r="B13">
        <v>2802</v>
      </c>
      <c r="D13">
        <v>692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9C7C9-F422-4789-A146-E074FCD40553}">
  <dimension ref="A1:J18"/>
  <sheetViews>
    <sheetView workbookViewId="0"/>
  </sheetViews>
  <sheetFormatPr baseColWidth="10" defaultRowHeight="14.4"/>
  <cols>
    <col min="2" max="2" width="21.5546875" customWidth="1"/>
    <col min="4" max="4" width="22.21875" customWidth="1"/>
    <col min="5" max="5" width="18.88671875" customWidth="1"/>
    <col min="6" max="6" width="17.88671875" customWidth="1"/>
    <col min="7" max="7" width="14.44140625" customWidth="1"/>
    <col min="8" max="8" width="16.21875" customWidth="1"/>
    <col min="9" max="9" width="13.77734375" customWidth="1"/>
    <col min="10" max="10" width="14.44140625" customWidth="1"/>
  </cols>
  <sheetData>
    <row r="1" spans="1:10">
      <c r="A1" t="s">
        <v>115</v>
      </c>
    </row>
    <row r="2" spans="1:10">
      <c r="A2" s="7" t="s">
        <v>68</v>
      </c>
      <c r="B2" s="7" t="s">
        <v>116</v>
      </c>
      <c r="C2" s="7" t="s">
        <v>117</v>
      </c>
      <c r="D2" s="7" t="s">
        <v>118</v>
      </c>
      <c r="E2" s="7" t="s">
        <v>119</v>
      </c>
      <c r="F2" s="7" t="s">
        <v>120</v>
      </c>
      <c r="G2" s="7" t="s">
        <v>121</v>
      </c>
      <c r="H2" s="7" t="s">
        <v>122</v>
      </c>
      <c r="I2" s="7" t="s">
        <v>123</v>
      </c>
      <c r="J2" s="7" t="s">
        <v>124</v>
      </c>
    </row>
    <row r="3" spans="1:10">
      <c r="A3" t="s">
        <v>12</v>
      </c>
      <c r="B3">
        <v>923141.6</v>
      </c>
      <c r="C3">
        <v>47172.1</v>
      </c>
      <c r="D3">
        <v>665853.30000000005</v>
      </c>
      <c r="E3">
        <v>12707.7</v>
      </c>
      <c r="F3">
        <v>7109.1</v>
      </c>
      <c r="G3">
        <v>23759.69</v>
      </c>
      <c r="H3">
        <v>4158.7</v>
      </c>
      <c r="I3">
        <v>10577.4</v>
      </c>
      <c r="J3">
        <v>0</v>
      </c>
    </row>
    <row r="4" spans="1:10">
      <c r="A4" t="s">
        <v>13</v>
      </c>
      <c r="B4">
        <v>1589373.8</v>
      </c>
      <c r="C4">
        <v>62510.6</v>
      </c>
      <c r="D4">
        <v>2489891.4</v>
      </c>
      <c r="E4">
        <v>6441.1</v>
      </c>
      <c r="F4">
        <v>0</v>
      </c>
      <c r="G4">
        <v>11803.97</v>
      </c>
      <c r="H4">
        <v>789.5</v>
      </c>
      <c r="I4">
        <v>67993.8</v>
      </c>
      <c r="J4">
        <v>0</v>
      </c>
    </row>
    <row r="5" spans="1:10">
      <c r="A5" t="s">
        <v>125</v>
      </c>
      <c r="B5">
        <v>1813732.7</v>
      </c>
      <c r="C5">
        <v>3411.2</v>
      </c>
      <c r="D5">
        <v>10837254</v>
      </c>
      <c r="E5">
        <v>3968.3</v>
      </c>
      <c r="F5">
        <v>0</v>
      </c>
      <c r="G5">
        <v>49467.799700000003</v>
      </c>
      <c r="H5">
        <v>11039.2</v>
      </c>
      <c r="I5">
        <v>3315.3</v>
      </c>
      <c r="J5">
        <v>0</v>
      </c>
    </row>
    <row r="6" spans="1:10">
      <c r="A6" t="s">
        <v>126</v>
      </c>
      <c r="B6">
        <v>5262601.4000000004</v>
      </c>
      <c r="C6">
        <v>3500.6</v>
      </c>
      <c r="D6">
        <v>2196833.7999999998</v>
      </c>
      <c r="E6">
        <v>37486.300000000003</v>
      </c>
      <c r="F6">
        <v>0</v>
      </c>
      <c r="G6">
        <v>8919.3799999999992</v>
      </c>
      <c r="H6">
        <v>8206.6</v>
      </c>
      <c r="I6">
        <v>46177.8</v>
      </c>
      <c r="J6">
        <v>0</v>
      </c>
    </row>
    <row r="7" spans="1:10">
      <c r="A7" t="s">
        <v>17</v>
      </c>
      <c r="B7">
        <v>3025767.8</v>
      </c>
      <c r="C7">
        <v>61646.400000000001</v>
      </c>
      <c r="D7">
        <v>758229.3</v>
      </c>
      <c r="E7">
        <v>161959.5</v>
      </c>
      <c r="F7">
        <v>398.8</v>
      </c>
      <c r="G7">
        <v>11555.15</v>
      </c>
      <c r="H7">
        <v>2709.8</v>
      </c>
      <c r="I7">
        <v>39360.9</v>
      </c>
      <c r="J7">
        <v>0</v>
      </c>
    </row>
    <row r="8" spans="1:10">
      <c r="A8" t="s">
        <v>127</v>
      </c>
      <c r="B8">
        <v>514610.2</v>
      </c>
      <c r="C8">
        <v>553598.1</v>
      </c>
      <c r="D8">
        <v>229739.7</v>
      </c>
      <c r="E8">
        <v>174908.7</v>
      </c>
      <c r="F8">
        <v>52290</v>
      </c>
      <c r="G8">
        <v>9850.77</v>
      </c>
      <c r="H8">
        <v>5264.3</v>
      </c>
      <c r="I8">
        <v>58504.800000000003</v>
      </c>
      <c r="J8">
        <v>0</v>
      </c>
    </row>
    <row r="9" spans="1:10">
      <c r="A9" t="s">
        <v>19</v>
      </c>
      <c r="B9">
        <v>434837</v>
      </c>
      <c r="C9">
        <v>373354.3</v>
      </c>
      <c r="D9">
        <v>255018.9</v>
      </c>
      <c r="E9">
        <v>219103</v>
      </c>
      <c r="F9">
        <v>101345</v>
      </c>
      <c r="G9">
        <v>12515.45</v>
      </c>
      <c r="H9">
        <v>8697.5</v>
      </c>
      <c r="I9">
        <v>134760.5</v>
      </c>
      <c r="J9">
        <v>0</v>
      </c>
    </row>
    <row r="10" spans="1:10">
      <c r="A10" t="s">
        <v>128</v>
      </c>
      <c r="B10">
        <v>326241.90000000002</v>
      </c>
      <c r="C10">
        <v>590391.19999999995</v>
      </c>
      <c r="D10">
        <v>56406.6</v>
      </c>
      <c r="E10">
        <v>405304.3</v>
      </c>
      <c r="F10">
        <v>205389.3</v>
      </c>
      <c r="G10">
        <v>6627.65</v>
      </c>
      <c r="H10">
        <v>10371.299999999999</v>
      </c>
      <c r="I10">
        <v>33704.1</v>
      </c>
      <c r="J10">
        <v>0</v>
      </c>
    </row>
    <row r="11" spans="1:10">
      <c r="A11" t="s">
        <v>21</v>
      </c>
      <c r="B11">
        <v>563406.19999999995</v>
      </c>
      <c r="C11">
        <v>1245083.6000000001</v>
      </c>
      <c r="D11">
        <v>488637.5</v>
      </c>
      <c r="E11">
        <v>619858.5</v>
      </c>
      <c r="F11">
        <v>48363</v>
      </c>
      <c r="G11">
        <v>2743.9551000000001</v>
      </c>
      <c r="H11">
        <v>36069.800000000003</v>
      </c>
      <c r="I11">
        <v>26602.799999999999</v>
      </c>
      <c r="J11">
        <v>0</v>
      </c>
    </row>
    <row r="12" spans="1:10">
      <c r="A12" t="s">
        <v>22</v>
      </c>
      <c r="B12">
        <v>157252.79999999999</v>
      </c>
      <c r="C12">
        <v>645746.5</v>
      </c>
      <c r="D12">
        <v>84322.1</v>
      </c>
      <c r="E12">
        <v>387849.6</v>
      </c>
      <c r="F12">
        <v>12390.2</v>
      </c>
      <c r="G12">
        <v>978.25385100000005</v>
      </c>
      <c r="H12">
        <v>10462</v>
      </c>
      <c r="I12">
        <v>11236.5</v>
      </c>
      <c r="J12">
        <v>0</v>
      </c>
    </row>
    <row r="13" spans="1:10">
      <c r="A13" t="s">
        <v>23</v>
      </c>
      <c r="B13">
        <v>359474.1</v>
      </c>
      <c r="C13">
        <v>1524387</v>
      </c>
      <c r="D13">
        <v>85170.1</v>
      </c>
      <c r="E13">
        <v>327151</v>
      </c>
      <c r="F13">
        <v>17746.599999999999</v>
      </c>
      <c r="G13">
        <v>10172.841899999999</v>
      </c>
      <c r="H13">
        <v>44708.800000000003</v>
      </c>
      <c r="I13">
        <v>30257.200000000001</v>
      </c>
      <c r="J13">
        <v>0</v>
      </c>
    </row>
    <row r="14" spans="1:10">
      <c r="A14" t="s">
        <v>129</v>
      </c>
      <c r="B14">
        <v>561131.69999999995</v>
      </c>
      <c r="C14">
        <v>1644081.3</v>
      </c>
      <c r="D14">
        <v>72352.7</v>
      </c>
      <c r="E14">
        <v>782847.7</v>
      </c>
      <c r="F14">
        <v>28705.8</v>
      </c>
      <c r="G14">
        <v>19977.91</v>
      </c>
      <c r="H14">
        <v>55333</v>
      </c>
      <c r="I14">
        <v>15917.7</v>
      </c>
      <c r="J14">
        <v>0</v>
      </c>
    </row>
    <row r="15" spans="1:10">
      <c r="A15" t="s">
        <v>25</v>
      </c>
      <c r="B15">
        <v>493459.20000000001</v>
      </c>
      <c r="C15">
        <v>1135171.8999999999</v>
      </c>
      <c r="D15">
        <v>45155.8</v>
      </c>
      <c r="E15">
        <v>22802.1</v>
      </c>
      <c r="F15">
        <v>7627.2</v>
      </c>
      <c r="G15">
        <v>12246.36</v>
      </c>
      <c r="H15">
        <v>111603</v>
      </c>
      <c r="I15">
        <v>6898.9</v>
      </c>
      <c r="J15">
        <v>0</v>
      </c>
    </row>
    <row r="16" spans="1:10">
      <c r="A16" t="s">
        <v>130</v>
      </c>
      <c r="B16">
        <v>1098868</v>
      </c>
      <c r="C16">
        <v>2936834.5</v>
      </c>
      <c r="D16">
        <v>243018.2</v>
      </c>
      <c r="E16">
        <v>14220.1</v>
      </c>
      <c r="F16">
        <v>241414.2</v>
      </c>
      <c r="G16">
        <v>56643.63</v>
      </c>
      <c r="H16">
        <v>233210.6</v>
      </c>
      <c r="I16">
        <v>16627</v>
      </c>
      <c r="J16">
        <v>0</v>
      </c>
    </row>
    <row r="17" spans="1:10">
      <c r="A17" t="s">
        <v>27</v>
      </c>
      <c r="B17">
        <v>2781462</v>
      </c>
      <c r="C17">
        <v>4431845.0999999996</v>
      </c>
      <c r="D17">
        <v>1391758.5</v>
      </c>
      <c r="E17">
        <v>7546.2</v>
      </c>
      <c r="F17">
        <v>1559700.7</v>
      </c>
      <c r="G17">
        <v>107806</v>
      </c>
      <c r="H17">
        <v>452818.6</v>
      </c>
      <c r="I17">
        <v>3119</v>
      </c>
      <c r="J17">
        <v>0</v>
      </c>
    </row>
    <row r="18" spans="1:10">
      <c r="A18" t="s">
        <v>131</v>
      </c>
      <c r="B18">
        <v>3059946.9</v>
      </c>
      <c r="C18">
        <v>2671616.7000000002</v>
      </c>
      <c r="D18">
        <v>1790952.7</v>
      </c>
      <c r="E18">
        <v>11.6</v>
      </c>
      <c r="F18">
        <v>1795346.7</v>
      </c>
      <c r="G18">
        <v>3236662.3</v>
      </c>
      <c r="H18">
        <v>354931.8</v>
      </c>
      <c r="I18">
        <v>4669.3999999999996</v>
      </c>
      <c r="J18">
        <v>273808.40000000002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2142-31C7-4BC5-AD4A-F3DD8FB5FC16}">
  <dimension ref="A1:H18"/>
  <sheetViews>
    <sheetView workbookViewId="0">
      <selection activeCell="E25" sqref="E25"/>
    </sheetView>
  </sheetViews>
  <sheetFormatPr baseColWidth="10" defaultRowHeight="14.4"/>
  <cols>
    <col min="8" max="8" width="15" customWidth="1"/>
  </cols>
  <sheetData>
    <row r="1" spans="1:8">
      <c r="A1" s="16" t="s">
        <v>30</v>
      </c>
    </row>
    <row r="2" spans="1:8">
      <c r="A2" s="7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</row>
    <row r="3" spans="1:8">
      <c r="A3" t="s">
        <v>12</v>
      </c>
      <c r="B3">
        <v>34.64</v>
      </c>
      <c r="C3">
        <v>27.82</v>
      </c>
      <c r="D3">
        <v>10.199999999999999</v>
      </c>
      <c r="E3">
        <v>15.18</v>
      </c>
      <c r="G3">
        <v>2.97</v>
      </c>
      <c r="H3">
        <v>9.25</v>
      </c>
    </row>
    <row r="4" spans="1:8">
      <c r="A4" t="s">
        <v>13</v>
      </c>
      <c r="B4">
        <v>19.829999999999998</v>
      </c>
      <c r="C4">
        <v>27.28</v>
      </c>
      <c r="D4">
        <v>14.25</v>
      </c>
      <c r="E4">
        <v>24.78</v>
      </c>
      <c r="G4">
        <v>1.49</v>
      </c>
      <c r="H4">
        <v>12.35</v>
      </c>
    </row>
    <row r="5" spans="1:8">
      <c r="A5" t="s">
        <v>14</v>
      </c>
      <c r="B5">
        <v>16.04</v>
      </c>
      <c r="C5">
        <v>28.51</v>
      </c>
      <c r="D5">
        <v>25.73</v>
      </c>
      <c r="E5">
        <v>10.88</v>
      </c>
      <c r="G5">
        <v>1.1000000000000001</v>
      </c>
      <c r="H5">
        <v>17.75</v>
      </c>
    </row>
    <row r="6" spans="1:8">
      <c r="A6" t="s">
        <v>15</v>
      </c>
      <c r="B6">
        <v>8.31</v>
      </c>
      <c r="C6">
        <v>26.83</v>
      </c>
      <c r="D6">
        <v>7.1</v>
      </c>
      <c r="E6">
        <v>10.9</v>
      </c>
      <c r="G6">
        <v>2.35</v>
      </c>
      <c r="H6">
        <v>44.5</v>
      </c>
    </row>
    <row r="7" spans="1:8">
      <c r="A7" t="s">
        <v>17</v>
      </c>
      <c r="B7">
        <v>12.12</v>
      </c>
      <c r="C7">
        <v>29.9</v>
      </c>
      <c r="D7">
        <v>28.13</v>
      </c>
      <c r="E7">
        <v>14.09</v>
      </c>
      <c r="F7">
        <v>0.64</v>
      </c>
      <c r="G7">
        <v>5.17</v>
      </c>
      <c r="H7">
        <v>9.9499999999999993</v>
      </c>
    </row>
    <row r="8" spans="1:8">
      <c r="A8" t="s">
        <v>18</v>
      </c>
      <c r="B8">
        <v>5</v>
      </c>
      <c r="C8">
        <v>16.13</v>
      </c>
      <c r="D8">
        <v>20.309999999999999</v>
      </c>
      <c r="E8">
        <v>15.25</v>
      </c>
      <c r="F8">
        <v>10.19</v>
      </c>
      <c r="G8">
        <v>10.130000000000001</v>
      </c>
      <c r="H8">
        <v>23</v>
      </c>
    </row>
    <row r="9" spans="1:8">
      <c r="A9" t="s">
        <v>19</v>
      </c>
      <c r="B9">
        <v>12.13</v>
      </c>
      <c r="C9">
        <v>13.82</v>
      </c>
      <c r="D9">
        <v>12.26</v>
      </c>
      <c r="E9">
        <v>6.04</v>
      </c>
      <c r="F9">
        <v>4.41</v>
      </c>
      <c r="G9">
        <v>22.97</v>
      </c>
      <c r="H9">
        <v>28.23</v>
      </c>
    </row>
    <row r="10" spans="1:8">
      <c r="A10" t="s">
        <v>20</v>
      </c>
      <c r="B10">
        <v>7.02</v>
      </c>
      <c r="C10">
        <v>12.03</v>
      </c>
      <c r="D10">
        <v>27.72</v>
      </c>
      <c r="E10">
        <v>5.86</v>
      </c>
      <c r="F10">
        <v>7.69</v>
      </c>
      <c r="G10">
        <v>20.21</v>
      </c>
      <c r="H10">
        <v>19.54</v>
      </c>
    </row>
    <row r="11" spans="1:8">
      <c r="A11" t="s">
        <v>21</v>
      </c>
      <c r="B11">
        <v>11.07</v>
      </c>
      <c r="C11">
        <v>12.46</v>
      </c>
      <c r="D11">
        <v>13.71</v>
      </c>
      <c r="E11">
        <v>11.5</v>
      </c>
      <c r="F11">
        <v>14.93</v>
      </c>
      <c r="G11">
        <v>21.62</v>
      </c>
      <c r="H11">
        <v>14.7</v>
      </c>
    </row>
    <row r="12" spans="1:8">
      <c r="A12" t="s">
        <v>22</v>
      </c>
      <c r="B12">
        <v>5.54</v>
      </c>
      <c r="C12">
        <v>5.09</v>
      </c>
      <c r="D12">
        <v>10.63</v>
      </c>
      <c r="E12">
        <v>13.29</v>
      </c>
      <c r="F12">
        <v>26.12</v>
      </c>
      <c r="G12">
        <v>33.409999999999997</v>
      </c>
      <c r="H12">
        <v>5.92</v>
      </c>
    </row>
    <row r="13" spans="1:8">
      <c r="A13" t="s">
        <v>23</v>
      </c>
      <c r="B13">
        <v>3.17</v>
      </c>
      <c r="C13">
        <v>6.02</v>
      </c>
      <c r="D13">
        <v>12.07</v>
      </c>
      <c r="E13">
        <v>9.11</v>
      </c>
      <c r="F13">
        <v>45.91</v>
      </c>
      <c r="G13">
        <v>16.670000000000002</v>
      </c>
      <c r="H13">
        <v>6.98</v>
      </c>
    </row>
    <row r="14" spans="1:8">
      <c r="A14" t="s">
        <v>24</v>
      </c>
      <c r="B14">
        <v>4.58</v>
      </c>
      <c r="C14">
        <v>7.66</v>
      </c>
      <c r="D14">
        <v>7.56</v>
      </c>
      <c r="E14">
        <v>8.7899999999999991</v>
      </c>
      <c r="F14">
        <v>29.63</v>
      </c>
      <c r="G14">
        <v>35.53</v>
      </c>
      <c r="H14">
        <v>6.25</v>
      </c>
    </row>
    <row r="15" spans="1:8">
      <c r="A15" t="s">
        <v>25</v>
      </c>
      <c r="B15">
        <v>0.33</v>
      </c>
      <c r="C15">
        <v>4.3499999999999996</v>
      </c>
      <c r="D15">
        <v>10.78</v>
      </c>
      <c r="E15">
        <v>14.26</v>
      </c>
      <c r="F15">
        <v>37.450000000000003</v>
      </c>
      <c r="G15">
        <v>23.24</v>
      </c>
      <c r="H15">
        <v>9.64</v>
      </c>
    </row>
    <row r="16" spans="1:8">
      <c r="A16" t="s">
        <v>26</v>
      </c>
      <c r="B16">
        <v>0.68</v>
      </c>
      <c r="C16">
        <v>2.88</v>
      </c>
      <c r="D16">
        <v>8.75</v>
      </c>
      <c r="E16">
        <v>11.89</v>
      </c>
      <c r="F16">
        <v>44.33</v>
      </c>
      <c r="G16">
        <v>15.54</v>
      </c>
      <c r="H16">
        <v>15.93</v>
      </c>
    </row>
    <row r="17" spans="1:8">
      <c r="A17" t="s">
        <v>27</v>
      </c>
      <c r="B17">
        <v>5.4</v>
      </c>
      <c r="C17">
        <v>3.55</v>
      </c>
      <c r="D17">
        <v>6.88</v>
      </c>
      <c r="E17">
        <v>8.2899999999999991</v>
      </c>
      <c r="F17">
        <v>42.15</v>
      </c>
      <c r="G17">
        <v>2.1800000000000002</v>
      </c>
      <c r="H17">
        <v>31.56</v>
      </c>
    </row>
    <row r="18" spans="1:8">
      <c r="A18" t="s">
        <v>28</v>
      </c>
      <c r="B18">
        <v>5.76</v>
      </c>
      <c r="C18">
        <v>4.47</v>
      </c>
      <c r="D18">
        <v>9.76</v>
      </c>
      <c r="E18">
        <v>8.5</v>
      </c>
      <c r="F18">
        <v>23.4</v>
      </c>
      <c r="G18">
        <v>13.03</v>
      </c>
      <c r="H18">
        <v>35.08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E1247-DC66-4C4F-AF66-8D07715D920A}">
  <dimension ref="A1:F18"/>
  <sheetViews>
    <sheetView workbookViewId="0"/>
  </sheetViews>
  <sheetFormatPr baseColWidth="10" defaultRowHeight="14.4"/>
  <cols>
    <col min="5" max="5" width="12.77734375" customWidth="1"/>
    <col min="6" max="6" width="14.21875" customWidth="1"/>
  </cols>
  <sheetData>
    <row r="1" spans="1:6">
      <c r="A1" t="s">
        <v>31</v>
      </c>
    </row>
    <row r="2" spans="1:6">
      <c r="A2" s="7" t="s">
        <v>68</v>
      </c>
      <c r="B2" s="7" t="s">
        <v>5</v>
      </c>
      <c r="C2" s="7" t="s">
        <v>32</v>
      </c>
      <c r="D2" s="7" t="s">
        <v>33</v>
      </c>
      <c r="E2" s="7" t="s">
        <v>34</v>
      </c>
      <c r="F2" s="7" t="s">
        <v>11</v>
      </c>
    </row>
    <row r="3" spans="1:6">
      <c r="A3" t="s">
        <v>12</v>
      </c>
      <c r="B3">
        <v>283</v>
      </c>
      <c r="C3">
        <v>353</v>
      </c>
      <c r="D3">
        <v>345</v>
      </c>
      <c r="E3">
        <v>546</v>
      </c>
      <c r="F3">
        <v>160</v>
      </c>
    </row>
    <row r="4" spans="1:6">
      <c r="A4" t="s">
        <v>13</v>
      </c>
      <c r="B4">
        <v>407</v>
      </c>
      <c r="C4">
        <v>620</v>
      </c>
      <c r="D4">
        <v>799</v>
      </c>
      <c r="E4" s="2">
        <v>1967</v>
      </c>
      <c r="F4">
        <v>434</v>
      </c>
    </row>
    <row r="5" spans="1:6">
      <c r="A5" t="s">
        <v>14</v>
      </c>
      <c r="B5">
        <v>572</v>
      </c>
      <c r="C5" s="2">
        <v>1225</v>
      </c>
      <c r="D5" t="s">
        <v>35</v>
      </c>
      <c r="E5" t="s">
        <v>36</v>
      </c>
      <c r="F5" s="2">
        <v>1547</v>
      </c>
    </row>
    <row r="6" spans="1:6">
      <c r="A6" t="s">
        <v>15</v>
      </c>
      <c r="B6" s="2">
        <v>1123</v>
      </c>
      <c r="C6" s="2">
        <v>1089</v>
      </c>
      <c r="D6">
        <v>832</v>
      </c>
      <c r="E6" s="2">
        <v>1971</v>
      </c>
      <c r="F6" s="2">
        <v>2553</v>
      </c>
    </row>
    <row r="7" spans="1:6">
      <c r="A7" t="s">
        <v>17</v>
      </c>
      <c r="B7" t="s">
        <v>37</v>
      </c>
      <c r="C7">
        <v>922</v>
      </c>
      <c r="D7">
        <v>489</v>
      </c>
      <c r="E7">
        <v>529</v>
      </c>
      <c r="F7">
        <v>411</v>
      </c>
    </row>
    <row r="8" spans="1:6">
      <c r="A8" t="s">
        <v>18</v>
      </c>
      <c r="B8">
        <v>506</v>
      </c>
      <c r="C8">
        <v>421</v>
      </c>
      <c r="D8">
        <v>189</v>
      </c>
      <c r="E8">
        <v>107</v>
      </c>
      <c r="F8">
        <v>379</v>
      </c>
    </row>
    <row r="9" spans="1:6">
      <c r="A9" t="s">
        <v>19</v>
      </c>
      <c r="B9">
        <v>464</v>
      </c>
      <c r="C9">
        <v>264</v>
      </c>
      <c r="D9">
        <v>86</v>
      </c>
      <c r="E9">
        <v>256</v>
      </c>
      <c r="F9">
        <v>470</v>
      </c>
    </row>
    <row r="10" spans="1:6">
      <c r="A10" t="s">
        <v>20</v>
      </c>
      <c r="B10">
        <v>610</v>
      </c>
      <c r="C10">
        <v>339</v>
      </c>
      <c r="D10">
        <v>208</v>
      </c>
      <c r="E10">
        <v>290</v>
      </c>
      <c r="F10">
        <v>193</v>
      </c>
    </row>
    <row r="11" spans="1:6">
      <c r="A11" t="s">
        <v>21</v>
      </c>
      <c r="B11">
        <v>947</v>
      </c>
      <c r="C11">
        <v>588</v>
      </c>
      <c r="D11">
        <v>423</v>
      </c>
      <c r="E11">
        <v>629</v>
      </c>
      <c r="F11">
        <v>448</v>
      </c>
    </row>
    <row r="12" spans="1:6">
      <c r="A12" t="s">
        <v>22</v>
      </c>
      <c r="B12">
        <v>337</v>
      </c>
      <c r="C12">
        <v>160</v>
      </c>
      <c r="D12">
        <v>266</v>
      </c>
      <c r="E12">
        <v>470</v>
      </c>
      <c r="F12">
        <v>84</v>
      </c>
    </row>
    <row r="13" spans="1:6">
      <c r="A13" t="s">
        <v>23</v>
      </c>
      <c r="B13">
        <v>761</v>
      </c>
      <c r="C13">
        <v>493</v>
      </c>
      <c r="D13">
        <v>450</v>
      </c>
      <c r="E13">
        <v>519</v>
      </c>
      <c r="F13">
        <v>173</v>
      </c>
    </row>
    <row r="14" spans="1:6">
      <c r="A14" t="s">
        <v>24</v>
      </c>
      <c r="B14">
        <v>875</v>
      </c>
      <c r="C14">
        <v>662</v>
      </c>
      <c r="D14">
        <v>526</v>
      </c>
      <c r="E14">
        <v>916</v>
      </c>
      <c r="F14">
        <v>208</v>
      </c>
    </row>
    <row r="15" spans="1:6">
      <c r="A15" t="s">
        <v>25</v>
      </c>
      <c r="B15">
        <v>687</v>
      </c>
      <c r="C15">
        <v>320</v>
      </c>
      <c r="D15">
        <v>315</v>
      </c>
      <c r="E15">
        <v>341</v>
      </c>
      <c r="F15">
        <v>177</v>
      </c>
    </row>
    <row r="16" spans="1:6">
      <c r="A16" t="s">
        <v>26</v>
      </c>
      <c r="B16" s="2">
        <v>1843</v>
      </c>
      <c r="C16">
        <v>878</v>
      </c>
      <c r="D16">
        <v>919</v>
      </c>
      <c r="E16">
        <v>417</v>
      </c>
      <c r="F16">
        <v>784</v>
      </c>
    </row>
    <row r="17" spans="1:6">
      <c r="A17" t="s">
        <v>27</v>
      </c>
      <c r="B17" s="2">
        <v>2544</v>
      </c>
      <c r="C17" s="2">
        <v>1418</v>
      </c>
      <c r="D17" s="2">
        <v>1007</v>
      </c>
      <c r="E17">
        <v>395</v>
      </c>
      <c r="F17" t="s">
        <v>38</v>
      </c>
    </row>
    <row r="18" spans="1:6">
      <c r="A18" t="s">
        <v>28</v>
      </c>
      <c r="B18">
        <v>466</v>
      </c>
      <c r="C18">
        <v>687</v>
      </c>
      <c r="D18">
        <v>814</v>
      </c>
      <c r="E18" s="2">
        <v>3548</v>
      </c>
      <c r="F18" s="2">
        <v>7774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D44A2-3232-4ABA-916D-D8BF0D74A234}">
  <dimension ref="A1:G9"/>
  <sheetViews>
    <sheetView workbookViewId="0">
      <selection activeCell="N8" sqref="N8"/>
    </sheetView>
  </sheetViews>
  <sheetFormatPr baseColWidth="10" defaultRowHeight="14.4"/>
  <cols>
    <col min="1" max="1" width="28" customWidth="1"/>
    <col min="2" max="2" width="20.33203125" customWidth="1"/>
    <col min="6" max="6" width="14" customWidth="1"/>
  </cols>
  <sheetData>
    <row r="1" spans="1:7">
      <c r="A1" s="16" t="s">
        <v>39</v>
      </c>
    </row>
    <row r="2" spans="1:7">
      <c r="A2" s="7" t="s">
        <v>41</v>
      </c>
      <c r="B2" s="7" t="s">
        <v>42</v>
      </c>
      <c r="C2" s="7" t="s">
        <v>43</v>
      </c>
      <c r="D2" s="7" t="s">
        <v>44</v>
      </c>
      <c r="E2" s="7" t="s">
        <v>43</v>
      </c>
      <c r="F2" s="7" t="s">
        <v>45</v>
      </c>
      <c r="G2" s="7" t="s">
        <v>43</v>
      </c>
    </row>
    <row r="3" spans="1:7">
      <c r="A3" t="s">
        <v>46</v>
      </c>
      <c r="B3">
        <v>19</v>
      </c>
      <c r="C3" s="3">
        <v>5.5E-2</v>
      </c>
      <c r="D3" s="2">
        <v>2277604</v>
      </c>
      <c r="E3" s="3">
        <v>0.126</v>
      </c>
      <c r="F3" s="2">
        <v>2708606</v>
      </c>
      <c r="G3" s="3">
        <v>3.5999999999999997E-2</v>
      </c>
    </row>
    <row r="4" spans="1:7">
      <c r="A4" t="s">
        <v>47</v>
      </c>
      <c r="B4">
        <v>85</v>
      </c>
      <c r="C4" s="3">
        <v>0.246</v>
      </c>
      <c r="D4" s="2">
        <v>2915621</v>
      </c>
      <c r="E4" s="3">
        <v>0.16200000000000001</v>
      </c>
      <c r="F4" s="2">
        <v>8851704</v>
      </c>
      <c r="G4" s="3">
        <v>0.11700000000000001</v>
      </c>
    </row>
    <row r="5" spans="1:7">
      <c r="A5" t="s">
        <v>48</v>
      </c>
      <c r="B5">
        <v>52</v>
      </c>
      <c r="C5" s="3">
        <v>0.151</v>
      </c>
      <c r="D5" s="2">
        <v>1623436</v>
      </c>
      <c r="E5" s="3">
        <v>0.09</v>
      </c>
      <c r="F5" s="2">
        <v>4819032</v>
      </c>
      <c r="G5" s="3">
        <v>6.4000000000000001E-2</v>
      </c>
    </row>
    <row r="6" spans="1:7">
      <c r="A6" t="s">
        <v>49</v>
      </c>
      <c r="B6">
        <v>7</v>
      </c>
      <c r="C6" s="3">
        <v>0.02</v>
      </c>
      <c r="D6" s="2">
        <v>61218</v>
      </c>
      <c r="E6" s="3">
        <v>3.0000000000000001E-3</v>
      </c>
      <c r="F6" s="2">
        <v>3694475</v>
      </c>
      <c r="G6" s="3">
        <v>4.8000000000000001E-2</v>
      </c>
    </row>
    <row r="7" spans="1:7">
      <c r="A7" t="s">
        <v>50</v>
      </c>
      <c r="B7">
        <v>150</v>
      </c>
      <c r="C7" s="3">
        <v>0.435</v>
      </c>
      <c r="D7" s="2">
        <v>5621054</v>
      </c>
      <c r="E7" s="3">
        <v>0.312</v>
      </c>
      <c r="F7" s="2">
        <v>55411347</v>
      </c>
      <c r="G7" s="3">
        <v>0.73299999999999998</v>
      </c>
    </row>
    <row r="8" spans="1:7">
      <c r="A8" t="s">
        <v>51</v>
      </c>
      <c r="B8">
        <v>32</v>
      </c>
      <c r="C8" s="3">
        <v>9.2999999999999999E-2</v>
      </c>
      <c r="D8" s="2">
        <v>5507282</v>
      </c>
      <c r="E8" s="3">
        <v>0.30599999999999999</v>
      </c>
      <c r="F8" s="2">
        <v>203064</v>
      </c>
      <c r="G8" s="3">
        <v>3.0000000000000001E-3</v>
      </c>
    </row>
    <row r="9" spans="1:7">
      <c r="A9" t="s">
        <v>52</v>
      </c>
      <c r="B9">
        <v>345</v>
      </c>
      <c r="C9" s="4">
        <v>1</v>
      </c>
      <c r="D9" s="2">
        <v>18006215</v>
      </c>
      <c r="E9" s="4">
        <v>1</v>
      </c>
      <c r="F9" s="2">
        <v>75643227</v>
      </c>
      <c r="G9" s="4">
        <v>1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60B8-863D-4E91-B93A-A0567BC0CFF3}">
  <sheetPr>
    <pageSetUpPr fitToPage="1"/>
  </sheetPr>
  <dimension ref="A1:CZ223"/>
  <sheetViews>
    <sheetView workbookViewId="0">
      <selection activeCell="O6" sqref="O6"/>
    </sheetView>
  </sheetViews>
  <sheetFormatPr baseColWidth="10" defaultColWidth="11.44140625" defaultRowHeight="13.2"/>
  <cols>
    <col min="1" max="1" width="14" style="20" customWidth="1"/>
    <col min="2" max="2" width="21" style="20" customWidth="1"/>
    <col min="3" max="3" width="15.6640625" style="20" customWidth="1"/>
    <col min="4" max="4" width="10" style="20" customWidth="1"/>
    <col min="5" max="5" width="12" style="20" customWidth="1"/>
    <col min="6" max="6" width="15.33203125" style="20" customWidth="1"/>
    <col min="7" max="8" width="9.6640625" style="20" customWidth="1"/>
    <col min="9" max="9" width="10.88671875" style="20" customWidth="1"/>
    <col min="10" max="10" width="10.6640625" style="20" customWidth="1"/>
    <col min="11" max="12" width="9.6640625" style="20" customWidth="1"/>
    <col min="13" max="13" width="14.109375" style="20" customWidth="1"/>
    <col min="14" max="14" width="10" style="20" customWidth="1"/>
    <col min="15" max="15" width="11.44140625" style="20"/>
    <col min="16" max="16" width="16.5546875" style="20" bestFit="1" customWidth="1"/>
    <col min="17" max="17" width="21.44140625" style="20" bestFit="1" customWidth="1"/>
    <col min="18" max="18" width="12" style="20" bestFit="1" customWidth="1"/>
    <col min="19" max="19" width="13" style="20" bestFit="1" customWidth="1"/>
    <col min="20" max="20" width="23.5546875" style="20" customWidth="1"/>
    <col min="21" max="21" width="12" style="20" bestFit="1" customWidth="1"/>
    <col min="22" max="22" width="13.21875" style="20" bestFit="1" customWidth="1"/>
    <col min="23" max="23" width="14.77734375" style="20" bestFit="1" customWidth="1"/>
    <col min="24" max="24" width="12.77734375" style="20" bestFit="1" customWidth="1"/>
    <col min="25" max="25" width="14.6640625" style="20" bestFit="1" customWidth="1"/>
    <col min="26" max="26" width="13.88671875" style="20" bestFit="1" customWidth="1"/>
    <col min="27" max="27" width="13.77734375" style="20" bestFit="1" customWidth="1"/>
    <col min="28" max="28" width="14.21875" style="20" bestFit="1" customWidth="1"/>
    <col min="29" max="29" width="17.109375" style="20" bestFit="1" customWidth="1"/>
    <col min="30" max="30" width="16.33203125" style="20" bestFit="1" customWidth="1"/>
    <col min="31" max="31" width="14.77734375" style="20" bestFit="1" customWidth="1"/>
    <col min="32" max="32" width="14.33203125" style="20" bestFit="1" customWidth="1"/>
    <col min="33" max="33" width="12.33203125" style="20" bestFit="1" customWidth="1"/>
    <col min="34" max="34" width="13.44140625" style="20" bestFit="1" customWidth="1"/>
    <col min="35" max="35" width="13.33203125" style="20" bestFit="1" customWidth="1"/>
    <col min="36" max="36" width="13.77734375" style="20" bestFit="1" customWidth="1"/>
    <col min="37" max="37" width="17.109375" style="20" bestFit="1" customWidth="1"/>
    <col min="38" max="38" width="16.33203125" style="20" bestFit="1" customWidth="1"/>
    <col min="39" max="39" width="14.77734375" style="20" bestFit="1" customWidth="1"/>
    <col min="40" max="40" width="14.33203125" style="20" bestFit="1" customWidth="1"/>
    <col min="41" max="41" width="12.33203125" style="20" bestFit="1" customWidth="1"/>
    <col min="42" max="42" width="13.44140625" style="20" bestFit="1" customWidth="1"/>
    <col min="43" max="43" width="13.33203125" style="20" bestFit="1" customWidth="1"/>
    <col min="44" max="44" width="13.77734375" style="20" bestFit="1" customWidth="1"/>
    <col min="45" max="45" width="17.21875" style="20" bestFit="1" customWidth="1"/>
    <col min="46" max="46" width="19.109375" style="20" bestFit="1" customWidth="1"/>
    <col min="47" max="47" width="7" style="20" bestFit="1" customWidth="1"/>
    <col min="48" max="50" width="12" style="20" bestFit="1" customWidth="1"/>
    <col min="51" max="51" width="9.6640625" style="20" bestFit="1" customWidth="1"/>
    <col min="52" max="52" width="11" style="20" bestFit="1" customWidth="1"/>
    <col min="53" max="53" width="10" style="20" bestFit="1" customWidth="1"/>
    <col min="54" max="54" width="12" style="20" bestFit="1" customWidth="1"/>
    <col min="55" max="55" width="7.5546875" style="20" bestFit="1" customWidth="1"/>
    <col min="56" max="58" width="12" style="20" bestFit="1" customWidth="1"/>
    <col min="59" max="59" width="13" style="20" bestFit="1" customWidth="1"/>
    <col min="60" max="60" width="23.21875" style="20" bestFit="1" customWidth="1"/>
    <col min="61" max="63" width="12" style="20" bestFit="1" customWidth="1"/>
    <col min="64" max="64" width="13.44140625" style="20" bestFit="1" customWidth="1"/>
    <col min="65" max="65" width="13.33203125" style="20" bestFit="1" customWidth="1"/>
    <col min="66" max="66" width="12" style="20" bestFit="1" customWidth="1"/>
    <col min="67" max="67" width="10.6640625" style="20" bestFit="1" customWidth="1"/>
    <col min="68" max="68" width="10.44140625" style="20" bestFit="1" customWidth="1"/>
    <col min="69" max="69" width="10.6640625" style="20" bestFit="1" customWidth="1"/>
    <col min="70" max="70" width="9.77734375" style="20" bestFit="1" customWidth="1"/>
    <col min="71" max="71" width="12.44140625" style="20" bestFit="1" customWidth="1"/>
    <col min="72" max="72" width="18.33203125" style="20" bestFit="1" customWidth="1"/>
    <col min="73" max="73" width="18" style="20" bestFit="1" customWidth="1"/>
    <col min="74" max="74" width="17.44140625" style="20" bestFit="1" customWidth="1"/>
    <col min="75" max="75" width="12.77734375" style="20" bestFit="1" customWidth="1"/>
    <col min="76" max="76" width="14.6640625" style="20" bestFit="1" customWidth="1"/>
    <col min="77" max="77" width="14.33203125" style="20" bestFit="1" customWidth="1"/>
    <col min="78" max="78" width="13.77734375" style="20" bestFit="1" customWidth="1"/>
    <col min="79" max="79" width="15.5546875" style="20" bestFit="1" customWidth="1"/>
    <col min="80" max="81" width="17.5546875" style="20" bestFit="1" customWidth="1"/>
    <col min="82" max="82" width="17.21875" style="20" bestFit="1" customWidth="1"/>
    <col min="83" max="83" width="17.5546875" style="20" bestFit="1" customWidth="1"/>
    <col min="84" max="84" width="16.6640625" style="20" bestFit="1" customWidth="1"/>
    <col min="85" max="86" width="12" style="20" bestFit="1" customWidth="1"/>
    <col min="87" max="87" width="6" style="20" bestFit="1" customWidth="1"/>
    <col min="88" max="88" width="12" style="20" bestFit="1" customWidth="1"/>
    <col min="89" max="89" width="6.88671875" style="20" bestFit="1" customWidth="1"/>
    <col min="90" max="90" width="7" style="20" bestFit="1" customWidth="1"/>
    <col min="91" max="91" width="6" style="20" bestFit="1" customWidth="1"/>
    <col min="92" max="93" width="12" style="20" bestFit="1" customWidth="1"/>
    <col min="94" max="94" width="12.21875" style="20" bestFit="1" customWidth="1"/>
    <col min="95" max="95" width="12" style="20" bestFit="1" customWidth="1"/>
    <col min="96" max="96" width="9" style="20" bestFit="1" customWidth="1"/>
    <col min="97" max="97" width="15.77734375" style="20" bestFit="1" customWidth="1"/>
    <col min="98" max="98" width="17.77734375" style="20" bestFit="1" customWidth="1"/>
    <col min="99" max="102" width="12" style="20" bestFit="1" customWidth="1"/>
    <col min="103" max="103" width="10.5546875" style="20" bestFit="1" customWidth="1"/>
    <col min="104" max="104" width="12" style="20" bestFit="1" customWidth="1"/>
    <col min="105" max="255" width="11.44140625" style="20"/>
    <col min="256" max="256" width="6.109375" style="20" customWidth="1"/>
    <col min="257" max="257" width="21" style="20" customWidth="1"/>
    <col min="258" max="258" width="11.5546875" style="20" customWidth="1"/>
    <col min="259" max="259" width="10" style="20" customWidth="1"/>
    <col min="260" max="260" width="12" style="20" customWidth="1"/>
    <col min="261" max="261" width="15.33203125" style="20" customWidth="1"/>
    <col min="262" max="263" width="9.6640625" style="20" customWidth="1"/>
    <col min="264" max="264" width="10.88671875" style="20" customWidth="1"/>
    <col min="265" max="265" width="10.6640625" style="20" customWidth="1"/>
    <col min="266" max="268" width="9.6640625" style="20" customWidth="1"/>
    <col min="269" max="511" width="11.44140625" style="20"/>
    <col min="512" max="512" width="6.109375" style="20" customWidth="1"/>
    <col min="513" max="513" width="21" style="20" customWidth="1"/>
    <col min="514" max="514" width="11.5546875" style="20" customWidth="1"/>
    <col min="515" max="515" width="10" style="20" customWidth="1"/>
    <col min="516" max="516" width="12" style="20" customWidth="1"/>
    <col min="517" max="517" width="15.33203125" style="20" customWidth="1"/>
    <col min="518" max="519" width="9.6640625" style="20" customWidth="1"/>
    <col min="520" max="520" width="10.88671875" style="20" customWidth="1"/>
    <col min="521" max="521" width="10.6640625" style="20" customWidth="1"/>
    <col min="522" max="524" width="9.6640625" style="20" customWidth="1"/>
    <col min="525" max="767" width="11.44140625" style="20"/>
    <col min="768" max="768" width="6.109375" style="20" customWidth="1"/>
    <col min="769" max="769" width="21" style="20" customWidth="1"/>
    <col min="770" max="770" width="11.5546875" style="20" customWidth="1"/>
    <col min="771" max="771" width="10" style="20" customWidth="1"/>
    <col min="772" max="772" width="12" style="20" customWidth="1"/>
    <col min="773" max="773" width="15.33203125" style="20" customWidth="1"/>
    <col min="774" max="775" width="9.6640625" style="20" customWidth="1"/>
    <col min="776" max="776" width="10.88671875" style="20" customWidth="1"/>
    <col min="777" max="777" width="10.6640625" style="20" customWidth="1"/>
    <col min="778" max="780" width="9.6640625" style="20" customWidth="1"/>
    <col min="781" max="1023" width="11.44140625" style="20"/>
    <col min="1024" max="1024" width="6.109375" style="20" customWidth="1"/>
    <col min="1025" max="1025" width="21" style="20" customWidth="1"/>
    <col min="1026" max="1026" width="11.5546875" style="20" customWidth="1"/>
    <col min="1027" max="1027" width="10" style="20" customWidth="1"/>
    <col min="1028" max="1028" width="12" style="20" customWidth="1"/>
    <col min="1029" max="1029" width="15.33203125" style="20" customWidth="1"/>
    <col min="1030" max="1031" width="9.6640625" style="20" customWidth="1"/>
    <col min="1032" max="1032" width="10.88671875" style="20" customWidth="1"/>
    <col min="1033" max="1033" width="10.6640625" style="20" customWidth="1"/>
    <col min="1034" max="1036" width="9.6640625" style="20" customWidth="1"/>
    <col min="1037" max="1279" width="11.44140625" style="20"/>
    <col min="1280" max="1280" width="6.109375" style="20" customWidth="1"/>
    <col min="1281" max="1281" width="21" style="20" customWidth="1"/>
    <col min="1282" max="1282" width="11.5546875" style="20" customWidth="1"/>
    <col min="1283" max="1283" width="10" style="20" customWidth="1"/>
    <col min="1284" max="1284" width="12" style="20" customWidth="1"/>
    <col min="1285" max="1285" width="15.33203125" style="20" customWidth="1"/>
    <col min="1286" max="1287" width="9.6640625" style="20" customWidth="1"/>
    <col min="1288" max="1288" width="10.88671875" style="20" customWidth="1"/>
    <col min="1289" max="1289" width="10.6640625" style="20" customWidth="1"/>
    <col min="1290" max="1292" width="9.6640625" style="20" customWidth="1"/>
    <col min="1293" max="1535" width="11.44140625" style="20"/>
    <col min="1536" max="1536" width="6.109375" style="20" customWidth="1"/>
    <col min="1537" max="1537" width="21" style="20" customWidth="1"/>
    <col min="1538" max="1538" width="11.5546875" style="20" customWidth="1"/>
    <col min="1539" max="1539" width="10" style="20" customWidth="1"/>
    <col min="1540" max="1540" width="12" style="20" customWidth="1"/>
    <col min="1541" max="1541" width="15.33203125" style="20" customWidth="1"/>
    <col min="1542" max="1543" width="9.6640625" style="20" customWidth="1"/>
    <col min="1544" max="1544" width="10.88671875" style="20" customWidth="1"/>
    <col min="1545" max="1545" width="10.6640625" style="20" customWidth="1"/>
    <col min="1546" max="1548" width="9.6640625" style="20" customWidth="1"/>
    <col min="1549" max="1791" width="11.44140625" style="20"/>
    <col min="1792" max="1792" width="6.109375" style="20" customWidth="1"/>
    <col min="1793" max="1793" width="21" style="20" customWidth="1"/>
    <col min="1794" max="1794" width="11.5546875" style="20" customWidth="1"/>
    <col min="1795" max="1795" width="10" style="20" customWidth="1"/>
    <col min="1796" max="1796" width="12" style="20" customWidth="1"/>
    <col min="1797" max="1797" width="15.33203125" style="20" customWidth="1"/>
    <col min="1798" max="1799" width="9.6640625" style="20" customWidth="1"/>
    <col min="1800" max="1800" width="10.88671875" style="20" customWidth="1"/>
    <col min="1801" max="1801" width="10.6640625" style="20" customWidth="1"/>
    <col min="1802" max="1804" width="9.6640625" style="20" customWidth="1"/>
    <col min="1805" max="2047" width="11.44140625" style="20"/>
    <col min="2048" max="2048" width="6.109375" style="20" customWidth="1"/>
    <col min="2049" max="2049" width="21" style="20" customWidth="1"/>
    <col min="2050" max="2050" width="11.5546875" style="20" customWidth="1"/>
    <col min="2051" max="2051" width="10" style="20" customWidth="1"/>
    <col min="2052" max="2052" width="12" style="20" customWidth="1"/>
    <col min="2053" max="2053" width="15.33203125" style="20" customWidth="1"/>
    <col min="2054" max="2055" width="9.6640625" style="20" customWidth="1"/>
    <col min="2056" max="2056" width="10.88671875" style="20" customWidth="1"/>
    <col min="2057" max="2057" width="10.6640625" style="20" customWidth="1"/>
    <col min="2058" max="2060" width="9.6640625" style="20" customWidth="1"/>
    <col min="2061" max="2303" width="11.44140625" style="20"/>
    <col min="2304" max="2304" width="6.109375" style="20" customWidth="1"/>
    <col min="2305" max="2305" width="21" style="20" customWidth="1"/>
    <col min="2306" max="2306" width="11.5546875" style="20" customWidth="1"/>
    <col min="2307" max="2307" width="10" style="20" customWidth="1"/>
    <col min="2308" max="2308" width="12" style="20" customWidth="1"/>
    <col min="2309" max="2309" width="15.33203125" style="20" customWidth="1"/>
    <col min="2310" max="2311" width="9.6640625" style="20" customWidth="1"/>
    <col min="2312" max="2312" width="10.88671875" style="20" customWidth="1"/>
    <col min="2313" max="2313" width="10.6640625" style="20" customWidth="1"/>
    <col min="2314" max="2316" width="9.6640625" style="20" customWidth="1"/>
    <col min="2317" max="2559" width="11.44140625" style="20"/>
    <col min="2560" max="2560" width="6.109375" style="20" customWidth="1"/>
    <col min="2561" max="2561" width="21" style="20" customWidth="1"/>
    <col min="2562" max="2562" width="11.5546875" style="20" customWidth="1"/>
    <col min="2563" max="2563" width="10" style="20" customWidth="1"/>
    <col min="2564" max="2564" width="12" style="20" customWidth="1"/>
    <col min="2565" max="2565" width="15.33203125" style="20" customWidth="1"/>
    <col min="2566" max="2567" width="9.6640625" style="20" customWidth="1"/>
    <col min="2568" max="2568" width="10.88671875" style="20" customWidth="1"/>
    <col min="2569" max="2569" width="10.6640625" style="20" customWidth="1"/>
    <col min="2570" max="2572" width="9.6640625" style="20" customWidth="1"/>
    <col min="2573" max="2815" width="11.44140625" style="20"/>
    <col min="2816" max="2816" width="6.109375" style="20" customWidth="1"/>
    <col min="2817" max="2817" width="21" style="20" customWidth="1"/>
    <col min="2818" max="2818" width="11.5546875" style="20" customWidth="1"/>
    <col min="2819" max="2819" width="10" style="20" customWidth="1"/>
    <col min="2820" max="2820" width="12" style="20" customWidth="1"/>
    <col min="2821" max="2821" width="15.33203125" style="20" customWidth="1"/>
    <col min="2822" max="2823" width="9.6640625" style="20" customWidth="1"/>
    <col min="2824" max="2824" width="10.88671875" style="20" customWidth="1"/>
    <col min="2825" max="2825" width="10.6640625" style="20" customWidth="1"/>
    <col min="2826" max="2828" width="9.6640625" style="20" customWidth="1"/>
    <col min="2829" max="3071" width="11.44140625" style="20"/>
    <col min="3072" max="3072" width="6.109375" style="20" customWidth="1"/>
    <col min="3073" max="3073" width="21" style="20" customWidth="1"/>
    <col min="3074" max="3074" width="11.5546875" style="20" customWidth="1"/>
    <col min="3075" max="3075" width="10" style="20" customWidth="1"/>
    <col min="3076" max="3076" width="12" style="20" customWidth="1"/>
    <col min="3077" max="3077" width="15.33203125" style="20" customWidth="1"/>
    <col min="3078" max="3079" width="9.6640625" style="20" customWidth="1"/>
    <col min="3080" max="3080" width="10.88671875" style="20" customWidth="1"/>
    <col min="3081" max="3081" width="10.6640625" style="20" customWidth="1"/>
    <col min="3082" max="3084" width="9.6640625" style="20" customWidth="1"/>
    <col min="3085" max="3327" width="11.44140625" style="20"/>
    <col min="3328" max="3328" width="6.109375" style="20" customWidth="1"/>
    <col min="3329" max="3329" width="21" style="20" customWidth="1"/>
    <col min="3330" max="3330" width="11.5546875" style="20" customWidth="1"/>
    <col min="3331" max="3331" width="10" style="20" customWidth="1"/>
    <col min="3332" max="3332" width="12" style="20" customWidth="1"/>
    <col min="3333" max="3333" width="15.33203125" style="20" customWidth="1"/>
    <col min="3334" max="3335" width="9.6640625" style="20" customWidth="1"/>
    <col min="3336" max="3336" width="10.88671875" style="20" customWidth="1"/>
    <col min="3337" max="3337" width="10.6640625" style="20" customWidth="1"/>
    <col min="3338" max="3340" width="9.6640625" style="20" customWidth="1"/>
    <col min="3341" max="3583" width="11.44140625" style="20"/>
    <col min="3584" max="3584" width="6.109375" style="20" customWidth="1"/>
    <col min="3585" max="3585" width="21" style="20" customWidth="1"/>
    <col min="3586" max="3586" width="11.5546875" style="20" customWidth="1"/>
    <col min="3587" max="3587" width="10" style="20" customWidth="1"/>
    <col min="3588" max="3588" width="12" style="20" customWidth="1"/>
    <col min="3589" max="3589" width="15.33203125" style="20" customWidth="1"/>
    <col min="3590" max="3591" width="9.6640625" style="20" customWidth="1"/>
    <col min="3592" max="3592" width="10.88671875" style="20" customWidth="1"/>
    <col min="3593" max="3593" width="10.6640625" style="20" customWidth="1"/>
    <col min="3594" max="3596" width="9.6640625" style="20" customWidth="1"/>
    <col min="3597" max="3839" width="11.44140625" style="20"/>
    <col min="3840" max="3840" width="6.109375" style="20" customWidth="1"/>
    <col min="3841" max="3841" width="21" style="20" customWidth="1"/>
    <col min="3842" max="3842" width="11.5546875" style="20" customWidth="1"/>
    <col min="3843" max="3843" width="10" style="20" customWidth="1"/>
    <col min="3844" max="3844" width="12" style="20" customWidth="1"/>
    <col min="3845" max="3845" width="15.33203125" style="20" customWidth="1"/>
    <col min="3846" max="3847" width="9.6640625" style="20" customWidth="1"/>
    <col min="3848" max="3848" width="10.88671875" style="20" customWidth="1"/>
    <col min="3849" max="3849" width="10.6640625" style="20" customWidth="1"/>
    <col min="3850" max="3852" width="9.6640625" style="20" customWidth="1"/>
    <col min="3853" max="4095" width="11.44140625" style="20"/>
    <col min="4096" max="4096" width="6.109375" style="20" customWidth="1"/>
    <col min="4097" max="4097" width="21" style="20" customWidth="1"/>
    <col min="4098" max="4098" width="11.5546875" style="20" customWidth="1"/>
    <col min="4099" max="4099" width="10" style="20" customWidth="1"/>
    <col min="4100" max="4100" width="12" style="20" customWidth="1"/>
    <col min="4101" max="4101" width="15.33203125" style="20" customWidth="1"/>
    <col min="4102" max="4103" width="9.6640625" style="20" customWidth="1"/>
    <col min="4104" max="4104" width="10.88671875" style="20" customWidth="1"/>
    <col min="4105" max="4105" width="10.6640625" style="20" customWidth="1"/>
    <col min="4106" max="4108" width="9.6640625" style="20" customWidth="1"/>
    <col min="4109" max="4351" width="11.44140625" style="20"/>
    <col min="4352" max="4352" width="6.109375" style="20" customWidth="1"/>
    <col min="4353" max="4353" width="21" style="20" customWidth="1"/>
    <col min="4354" max="4354" width="11.5546875" style="20" customWidth="1"/>
    <col min="4355" max="4355" width="10" style="20" customWidth="1"/>
    <col min="4356" max="4356" width="12" style="20" customWidth="1"/>
    <col min="4357" max="4357" width="15.33203125" style="20" customWidth="1"/>
    <col min="4358" max="4359" width="9.6640625" style="20" customWidth="1"/>
    <col min="4360" max="4360" width="10.88671875" style="20" customWidth="1"/>
    <col min="4361" max="4361" width="10.6640625" style="20" customWidth="1"/>
    <col min="4362" max="4364" width="9.6640625" style="20" customWidth="1"/>
    <col min="4365" max="4607" width="11.44140625" style="20"/>
    <col min="4608" max="4608" width="6.109375" style="20" customWidth="1"/>
    <col min="4609" max="4609" width="21" style="20" customWidth="1"/>
    <col min="4610" max="4610" width="11.5546875" style="20" customWidth="1"/>
    <col min="4611" max="4611" width="10" style="20" customWidth="1"/>
    <col min="4612" max="4612" width="12" style="20" customWidth="1"/>
    <col min="4613" max="4613" width="15.33203125" style="20" customWidth="1"/>
    <col min="4614" max="4615" width="9.6640625" style="20" customWidth="1"/>
    <col min="4616" max="4616" width="10.88671875" style="20" customWidth="1"/>
    <col min="4617" max="4617" width="10.6640625" style="20" customWidth="1"/>
    <col min="4618" max="4620" width="9.6640625" style="20" customWidth="1"/>
    <col min="4621" max="4863" width="11.44140625" style="20"/>
    <col min="4864" max="4864" width="6.109375" style="20" customWidth="1"/>
    <col min="4865" max="4865" width="21" style="20" customWidth="1"/>
    <col min="4866" max="4866" width="11.5546875" style="20" customWidth="1"/>
    <col min="4867" max="4867" width="10" style="20" customWidth="1"/>
    <col min="4868" max="4868" width="12" style="20" customWidth="1"/>
    <col min="4869" max="4869" width="15.33203125" style="20" customWidth="1"/>
    <col min="4870" max="4871" width="9.6640625" style="20" customWidth="1"/>
    <col min="4872" max="4872" width="10.88671875" style="20" customWidth="1"/>
    <col min="4873" max="4873" width="10.6640625" style="20" customWidth="1"/>
    <col min="4874" max="4876" width="9.6640625" style="20" customWidth="1"/>
    <col min="4877" max="5119" width="11.44140625" style="20"/>
    <col min="5120" max="5120" width="6.109375" style="20" customWidth="1"/>
    <col min="5121" max="5121" width="21" style="20" customWidth="1"/>
    <col min="5122" max="5122" width="11.5546875" style="20" customWidth="1"/>
    <col min="5123" max="5123" width="10" style="20" customWidth="1"/>
    <col min="5124" max="5124" width="12" style="20" customWidth="1"/>
    <col min="5125" max="5125" width="15.33203125" style="20" customWidth="1"/>
    <col min="5126" max="5127" width="9.6640625" style="20" customWidth="1"/>
    <col min="5128" max="5128" width="10.88671875" style="20" customWidth="1"/>
    <col min="5129" max="5129" width="10.6640625" style="20" customWidth="1"/>
    <col min="5130" max="5132" width="9.6640625" style="20" customWidth="1"/>
    <col min="5133" max="5375" width="11.44140625" style="20"/>
    <col min="5376" max="5376" width="6.109375" style="20" customWidth="1"/>
    <col min="5377" max="5377" width="21" style="20" customWidth="1"/>
    <col min="5378" max="5378" width="11.5546875" style="20" customWidth="1"/>
    <col min="5379" max="5379" width="10" style="20" customWidth="1"/>
    <col min="5380" max="5380" width="12" style="20" customWidth="1"/>
    <col min="5381" max="5381" width="15.33203125" style="20" customWidth="1"/>
    <col min="5382" max="5383" width="9.6640625" style="20" customWidth="1"/>
    <col min="5384" max="5384" width="10.88671875" style="20" customWidth="1"/>
    <col min="5385" max="5385" width="10.6640625" style="20" customWidth="1"/>
    <col min="5386" max="5388" width="9.6640625" style="20" customWidth="1"/>
    <col min="5389" max="5631" width="11.44140625" style="20"/>
    <col min="5632" max="5632" width="6.109375" style="20" customWidth="1"/>
    <col min="5633" max="5633" width="21" style="20" customWidth="1"/>
    <col min="5634" max="5634" width="11.5546875" style="20" customWidth="1"/>
    <col min="5635" max="5635" width="10" style="20" customWidth="1"/>
    <col min="5636" max="5636" width="12" style="20" customWidth="1"/>
    <col min="5637" max="5637" width="15.33203125" style="20" customWidth="1"/>
    <col min="5638" max="5639" width="9.6640625" style="20" customWidth="1"/>
    <col min="5640" max="5640" width="10.88671875" style="20" customWidth="1"/>
    <col min="5641" max="5641" width="10.6640625" style="20" customWidth="1"/>
    <col min="5642" max="5644" width="9.6640625" style="20" customWidth="1"/>
    <col min="5645" max="5887" width="11.44140625" style="20"/>
    <col min="5888" max="5888" width="6.109375" style="20" customWidth="1"/>
    <col min="5889" max="5889" width="21" style="20" customWidth="1"/>
    <col min="5890" max="5890" width="11.5546875" style="20" customWidth="1"/>
    <col min="5891" max="5891" width="10" style="20" customWidth="1"/>
    <col min="5892" max="5892" width="12" style="20" customWidth="1"/>
    <col min="5893" max="5893" width="15.33203125" style="20" customWidth="1"/>
    <col min="5894" max="5895" width="9.6640625" style="20" customWidth="1"/>
    <col min="5896" max="5896" width="10.88671875" style="20" customWidth="1"/>
    <col min="5897" max="5897" width="10.6640625" style="20" customWidth="1"/>
    <col min="5898" max="5900" width="9.6640625" style="20" customWidth="1"/>
    <col min="5901" max="6143" width="11.44140625" style="20"/>
    <col min="6144" max="6144" width="6.109375" style="20" customWidth="1"/>
    <col min="6145" max="6145" width="21" style="20" customWidth="1"/>
    <col min="6146" max="6146" width="11.5546875" style="20" customWidth="1"/>
    <col min="6147" max="6147" width="10" style="20" customWidth="1"/>
    <col min="6148" max="6148" width="12" style="20" customWidth="1"/>
    <col min="6149" max="6149" width="15.33203125" style="20" customWidth="1"/>
    <col min="6150" max="6151" width="9.6640625" style="20" customWidth="1"/>
    <col min="6152" max="6152" width="10.88671875" style="20" customWidth="1"/>
    <col min="6153" max="6153" width="10.6640625" style="20" customWidth="1"/>
    <col min="6154" max="6156" width="9.6640625" style="20" customWidth="1"/>
    <col min="6157" max="6399" width="11.44140625" style="20"/>
    <col min="6400" max="6400" width="6.109375" style="20" customWidth="1"/>
    <col min="6401" max="6401" width="21" style="20" customWidth="1"/>
    <col min="6402" max="6402" width="11.5546875" style="20" customWidth="1"/>
    <col min="6403" max="6403" width="10" style="20" customWidth="1"/>
    <col min="6404" max="6404" width="12" style="20" customWidth="1"/>
    <col min="6405" max="6405" width="15.33203125" style="20" customWidth="1"/>
    <col min="6406" max="6407" width="9.6640625" style="20" customWidth="1"/>
    <col min="6408" max="6408" width="10.88671875" style="20" customWidth="1"/>
    <col min="6409" max="6409" width="10.6640625" style="20" customWidth="1"/>
    <col min="6410" max="6412" width="9.6640625" style="20" customWidth="1"/>
    <col min="6413" max="6655" width="11.44140625" style="20"/>
    <col min="6656" max="6656" width="6.109375" style="20" customWidth="1"/>
    <col min="6657" max="6657" width="21" style="20" customWidth="1"/>
    <col min="6658" max="6658" width="11.5546875" style="20" customWidth="1"/>
    <col min="6659" max="6659" width="10" style="20" customWidth="1"/>
    <col min="6660" max="6660" width="12" style="20" customWidth="1"/>
    <col min="6661" max="6661" width="15.33203125" style="20" customWidth="1"/>
    <col min="6662" max="6663" width="9.6640625" style="20" customWidth="1"/>
    <col min="6664" max="6664" width="10.88671875" style="20" customWidth="1"/>
    <col min="6665" max="6665" width="10.6640625" style="20" customWidth="1"/>
    <col min="6666" max="6668" width="9.6640625" style="20" customWidth="1"/>
    <col min="6669" max="6911" width="11.44140625" style="20"/>
    <col min="6912" max="6912" width="6.109375" style="20" customWidth="1"/>
    <col min="6913" max="6913" width="21" style="20" customWidth="1"/>
    <col min="6914" max="6914" width="11.5546875" style="20" customWidth="1"/>
    <col min="6915" max="6915" width="10" style="20" customWidth="1"/>
    <col min="6916" max="6916" width="12" style="20" customWidth="1"/>
    <col min="6917" max="6917" width="15.33203125" style="20" customWidth="1"/>
    <col min="6918" max="6919" width="9.6640625" style="20" customWidth="1"/>
    <col min="6920" max="6920" width="10.88671875" style="20" customWidth="1"/>
    <col min="6921" max="6921" width="10.6640625" style="20" customWidth="1"/>
    <col min="6922" max="6924" width="9.6640625" style="20" customWidth="1"/>
    <col min="6925" max="7167" width="11.44140625" style="20"/>
    <col min="7168" max="7168" width="6.109375" style="20" customWidth="1"/>
    <col min="7169" max="7169" width="21" style="20" customWidth="1"/>
    <col min="7170" max="7170" width="11.5546875" style="20" customWidth="1"/>
    <col min="7171" max="7171" width="10" style="20" customWidth="1"/>
    <col min="7172" max="7172" width="12" style="20" customWidth="1"/>
    <col min="7173" max="7173" width="15.33203125" style="20" customWidth="1"/>
    <col min="7174" max="7175" width="9.6640625" style="20" customWidth="1"/>
    <col min="7176" max="7176" width="10.88671875" style="20" customWidth="1"/>
    <col min="7177" max="7177" width="10.6640625" style="20" customWidth="1"/>
    <col min="7178" max="7180" width="9.6640625" style="20" customWidth="1"/>
    <col min="7181" max="7423" width="11.44140625" style="20"/>
    <col min="7424" max="7424" width="6.109375" style="20" customWidth="1"/>
    <col min="7425" max="7425" width="21" style="20" customWidth="1"/>
    <col min="7426" max="7426" width="11.5546875" style="20" customWidth="1"/>
    <col min="7427" max="7427" width="10" style="20" customWidth="1"/>
    <col min="7428" max="7428" width="12" style="20" customWidth="1"/>
    <col min="7429" max="7429" width="15.33203125" style="20" customWidth="1"/>
    <col min="7430" max="7431" width="9.6640625" style="20" customWidth="1"/>
    <col min="7432" max="7432" width="10.88671875" style="20" customWidth="1"/>
    <col min="7433" max="7433" width="10.6640625" style="20" customWidth="1"/>
    <col min="7434" max="7436" width="9.6640625" style="20" customWidth="1"/>
    <col min="7437" max="7679" width="11.44140625" style="20"/>
    <col min="7680" max="7680" width="6.109375" style="20" customWidth="1"/>
    <col min="7681" max="7681" width="21" style="20" customWidth="1"/>
    <col min="7682" max="7682" width="11.5546875" style="20" customWidth="1"/>
    <col min="7683" max="7683" width="10" style="20" customWidth="1"/>
    <col min="7684" max="7684" width="12" style="20" customWidth="1"/>
    <col min="7685" max="7685" width="15.33203125" style="20" customWidth="1"/>
    <col min="7686" max="7687" width="9.6640625" style="20" customWidth="1"/>
    <col min="7688" max="7688" width="10.88671875" style="20" customWidth="1"/>
    <col min="7689" max="7689" width="10.6640625" style="20" customWidth="1"/>
    <col min="7690" max="7692" width="9.6640625" style="20" customWidth="1"/>
    <col min="7693" max="7935" width="11.44140625" style="20"/>
    <col min="7936" max="7936" width="6.109375" style="20" customWidth="1"/>
    <col min="7937" max="7937" width="21" style="20" customWidth="1"/>
    <col min="7938" max="7938" width="11.5546875" style="20" customWidth="1"/>
    <col min="7939" max="7939" width="10" style="20" customWidth="1"/>
    <col min="7940" max="7940" width="12" style="20" customWidth="1"/>
    <col min="7941" max="7941" width="15.33203125" style="20" customWidth="1"/>
    <col min="7942" max="7943" width="9.6640625" style="20" customWidth="1"/>
    <col min="7944" max="7944" width="10.88671875" style="20" customWidth="1"/>
    <col min="7945" max="7945" width="10.6640625" style="20" customWidth="1"/>
    <col min="7946" max="7948" width="9.6640625" style="20" customWidth="1"/>
    <col min="7949" max="8191" width="11.44140625" style="20"/>
    <col min="8192" max="8192" width="6.109375" style="20" customWidth="1"/>
    <col min="8193" max="8193" width="21" style="20" customWidth="1"/>
    <col min="8194" max="8194" width="11.5546875" style="20" customWidth="1"/>
    <col min="8195" max="8195" width="10" style="20" customWidth="1"/>
    <col min="8196" max="8196" width="12" style="20" customWidth="1"/>
    <col min="8197" max="8197" width="15.33203125" style="20" customWidth="1"/>
    <col min="8198" max="8199" width="9.6640625" style="20" customWidth="1"/>
    <col min="8200" max="8200" width="10.88671875" style="20" customWidth="1"/>
    <col min="8201" max="8201" width="10.6640625" style="20" customWidth="1"/>
    <col min="8202" max="8204" width="9.6640625" style="20" customWidth="1"/>
    <col min="8205" max="8447" width="11.44140625" style="20"/>
    <col min="8448" max="8448" width="6.109375" style="20" customWidth="1"/>
    <col min="8449" max="8449" width="21" style="20" customWidth="1"/>
    <col min="8450" max="8450" width="11.5546875" style="20" customWidth="1"/>
    <col min="8451" max="8451" width="10" style="20" customWidth="1"/>
    <col min="8452" max="8452" width="12" style="20" customWidth="1"/>
    <col min="8453" max="8453" width="15.33203125" style="20" customWidth="1"/>
    <col min="8454" max="8455" width="9.6640625" style="20" customWidth="1"/>
    <col min="8456" max="8456" width="10.88671875" style="20" customWidth="1"/>
    <col min="8457" max="8457" width="10.6640625" style="20" customWidth="1"/>
    <col min="8458" max="8460" width="9.6640625" style="20" customWidth="1"/>
    <col min="8461" max="8703" width="11.44140625" style="20"/>
    <col min="8704" max="8704" width="6.109375" style="20" customWidth="1"/>
    <col min="8705" max="8705" width="21" style="20" customWidth="1"/>
    <col min="8706" max="8706" width="11.5546875" style="20" customWidth="1"/>
    <col min="8707" max="8707" width="10" style="20" customWidth="1"/>
    <col min="8708" max="8708" width="12" style="20" customWidth="1"/>
    <col min="8709" max="8709" width="15.33203125" style="20" customWidth="1"/>
    <col min="8710" max="8711" width="9.6640625" style="20" customWidth="1"/>
    <col min="8712" max="8712" width="10.88671875" style="20" customWidth="1"/>
    <col min="8713" max="8713" width="10.6640625" style="20" customWidth="1"/>
    <col min="8714" max="8716" width="9.6640625" style="20" customWidth="1"/>
    <col min="8717" max="8959" width="11.44140625" style="20"/>
    <col min="8960" max="8960" width="6.109375" style="20" customWidth="1"/>
    <col min="8961" max="8961" width="21" style="20" customWidth="1"/>
    <col min="8962" max="8962" width="11.5546875" style="20" customWidth="1"/>
    <col min="8963" max="8963" width="10" style="20" customWidth="1"/>
    <col min="8964" max="8964" width="12" style="20" customWidth="1"/>
    <col min="8965" max="8965" width="15.33203125" style="20" customWidth="1"/>
    <col min="8966" max="8967" width="9.6640625" style="20" customWidth="1"/>
    <col min="8968" max="8968" width="10.88671875" style="20" customWidth="1"/>
    <col min="8969" max="8969" width="10.6640625" style="20" customWidth="1"/>
    <col min="8970" max="8972" width="9.6640625" style="20" customWidth="1"/>
    <col min="8973" max="9215" width="11.44140625" style="20"/>
    <col min="9216" max="9216" width="6.109375" style="20" customWidth="1"/>
    <col min="9217" max="9217" width="21" style="20" customWidth="1"/>
    <col min="9218" max="9218" width="11.5546875" style="20" customWidth="1"/>
    <col min="9219" max="9219" width="10" style="20" customWidth="1"/>
    <col min="9220" max="9220" width="12" style="20" customWidth="1"/>
    <col min="9221" max="9221" width="15.33203125" style="20" customWidth="1"/>
    <col min="9222" max="9223" width="9.6640625" style="20" customWidth="1"/>
    <col min="9224" max="9224" width="10.88671875" style="20" customWidth="1"/>
    <col min="9225" max="9225" width="10.6640625" style="20" customWidth="1"/>
    <col min="9226" max="9228" width="9.6640625" style="20" customWidth="1"/>
    <col min="9229" max="9471" width="11.44140625" style="20"/>
    <col min="9472" max="9472" width="6.109375" style="20" customWidth="1"/>
    <col min="9473" max="9473" width="21" style="20" customWidth="1"/>
    <col min="9474" max="9474" width="11.5546875" style="20" customWidth="1"/>
    <col min="9475" max="9475" width="10" style="20" customWidth="1"/>
    <col min="9476" max="9476" width="12" style="20" customWidth="1"/>
    <col min="9477" max="9477" width="15.33203125" style="20" customWidth="1"/>
    <col min="9478" max="9479" width="9.6640625" style="20" customWidth="1"/>
    <col min="9480" max="9480" width="10.88671875" style="20" customWidth="1"/>
    <col min="9481" max="9481" width="10.6640625" style="20" customWidth="1"/>
    <col min="9482" max="9484" width="9.6640625" style="20" customWidth="1"/>
    <col min="9485" max="9727" width="11.44140625" style="20"/>
    <col min="9728" max="9728" width="6.109375" style="20" customWidth="1"/>
    <col min="9729" max="9729" width="21" style="20" customWidth="1"/>
    <col min="9730" max="9730" width="11.5546875" style="20" customWidth="1"/>
    <col min="9731" max="9731" width="10" style="20" customWidth="1"/>
    <col min="9732" max="9732" width="12" style="20" customWidth="1"/>
    <col min="9733" max="9733" width="15.33203125" style="20" customWidth="1"/>
    <col min="9734" max="9735" width="9.6640625" style="20" customWidth="1"/>
    <col min="9736" max="9736" width="10.88671875" style="20" customWidth="1"/>
    <col min="9737" max="9737" width="10.6640625" style="20" customWidth="1"/>
    <col min="9738" max="9740" width="9.6640625" style="20" customWidth="1"/>
    <col min="9741" max="9983" width="11.44140625" style="20"/>
    <col min="9984" max="9984" width="6.109375" style="20" customWidth="1"/>
    <col min="9985" max="9985" width="21" style="20" customWidth="1"/>
    <col min="9986" max="9986" width="11.5546875" style="20" customWidth="1"/>
    <col min="9987" max="9987" width="10" style="20" customWidth="1"/>
    <col min="9988" max="9988" width="12" style="20" customWidth="1"/>
    <col min="9989" max="9989" width="15.33203125" style="20" customWidth="1"/>
    <col min="9990" max="9991" width="9.6640625" style="20" customWidth="1"/>
    <col min="9992" max="9992" width="10.88671875" style="20" customWidth="1"/>
    <col min="9993" max="9993" width="10.6640625" style="20" customWidth="1"/>
    <col min="9994" max="9996" width="9.6640625" style="20" customWidth="1"/>
    <col min="9997" max="10239" width="11.44140625" style="20"/>
    <col min="10240" max="10240" width="6.109375" style="20" customWidth="1"/>
    <col min="10241" max="10241" width="21" style="20" customWidth="1"/>
    <col min="10242" max="10242" width="11.5546875" style="20" customWidth="1"/>
    <col min="10243" max="10243" width="10" style="20" customWidth="1"/>
    <col min="10244" max="10244" width="12" style="20" customWidth="1"/>
    <col min="10245" max="10245" width="15.33203125" style="20" customWidth="1"/>
    <col min="10246" max="10247" width="9.6640625" style="20" customWidth="1"/>
    <col min="10248" max="10248" width="10.88671875" style="20" customWidth="1"/>
    <col min="10249" max="10249" width="10.6640625" style="20" customWidth="1"/>
    <col min="10250" max="10252" width="9.6640625" style="20" customWidth="1"/>
    <col min="10253" max="10495" width="11.44140625" style="20"/>
    <col min="10496" max="10496" width="6.109375" style="20" customWidth="1"/>
    <col min="10497" max="10497" width="21" style="20" customWidth="1"/>
    <col min="10498" max="10498" width="11.5546875" style="20" customWidth="1"/>
    <col min="10499" max="10499" width="10" style="20" customWidth="1"/>
    <col min="10500" max="10500" width="12" style="20" customWidth="1"/>
    <col min="10501" max="10501" width="15.33203125" style="20" customWidth="1"/>
    <col min="10502" max="10503" width="9.6640625" style="20" customWidth="1"/>
    <col min="10504" max="10504" width="10.88671875" style="20" customWidth="1"/>
    <col min="10505" max="10505" width="10.6640625" style="20" customWidth="1"/>
    <col min="10506" max="10508" width="9.6640625" style="20" customWidth="1"/>
    <col min="10509" max="10751" width="11.44140625" style="20"/>
    <col min="10752" max="10752" width="6.109375" style="20" customWidth="1"/>
    <col min="10753" max="10753" width="21" style="20" customWidth="1"/>
    <col min="10754" max="10754" width="11.5546875" style="20" customWidth="1"/>
    <col min="10755" max="10755" width="10" style="20" customWidth="1"/>
    <col min="10756" max="10756" width="12" style="20" customWidth="1"/>
    <col min="10757" max="10757" width="15.33203125" style="20" customWidth="1"/>
    <col min="10758" max="10759" width="9.6640625" style="20" customWidth="1"/>
    <col min="10760" max="10760" width="10.88671875" style="20" customWidth="1"/>
    <col min="10761" max="10761" width="10.6640625" style="20" customWidth="1"/>
    <col min="10762" max="10764" width="9.6640625" style="20" customWidth="1"/>
    <col min="10765" max="11007" width="11.44140625" style="20"/>
    <col min="11008" max="11008" width="6.109375" style="20" customWidth="1"/>
    <col min="11009" max="11009" width="21" style="20" customWidth="1"/>
    <col min="11010" max="11010" width="11.5546875" style="20" customWidth="1"/>
    <col min="11011" max="11011" width="10" style="20" customWidth="1"/>
    <col min="11012" max="11012" width="12" style="20" customWidth="1"/>
    <col min="11013" max="11013" width="15.33203125" style="20" customWidth="1"/>
    <col min="11014" max="11015" width="9.6640625" style="20" customWidth="1"/>
    <col min="11016" max="11016" width="10.88671875" style="20" customWidth="1"/>
    <col min="11017" max="11017" width="10.6640625" style="20" customWidth="1"/>
    <col min="11018" max="11020" width="9.6640625" style="20" customWidth="1"/>
    <col min="11021" max="11263" width="11.44140625" style="20"/>
    <col min="11264" max="11264" width="6.109375" style="20" customWidth="1"/>
    <col min="11265" max="11265" width="21" style="20" customWidth="1"/>
    <col min="11266" max="11266" width="11.5546875" style="20" customWidth="1"/>
    <col min="11267" max="11267" width="10" style="20" customWidth="1"/>
    <col min="11268" max="11268" width="12" style="20" customWidth="1"/>
    <col min="11269" max="11269" width="15.33203125" style="20" customWidth="1"/>
    <col min="11270" max="11271" width="9.6640625" style="20" customWidth="1"/>
    <col min="11272" max="11272" width="10.88671875" style="20" customWidth="1"/>
    <col min="11273" max="11273" width="10.6640625" style="20" customWidth="1"/>
    <col min="11274" max="11276" width="9.6640625" style="20" customWidth="1"/>
    <col min="11277" max="11519" width="11.44140625" style="20"/>
    <col min="11520" max="11520" width="6.109375" style="20" customWidth="1"/>
    <col min="11521" max="11521" width="21" style="20" customWidth="1"/>
    <col min="11522" max="11522" width="11.5546875" style="20" customWidth="1"/>
    <col min="11523" max="11523" width="10" style="20" customWidth="1"/>
    <col min="11524" max="11524" width="12" style="20" customWidth="1"/>
    <col min="11525" max="11525" width="15.33203125" style="20" customWidth="1"/>
    <col min="11526" max="11527" width="9.6640625" style="20" customWidth="1"/>
    <col min="11528" max="11528" width="10.88671875" style="20" customWidth="1"/>
    <col min="11529" max="11529" width="10.6640625" style="20" customWidth="1"/>
    <col min="11530" max="11532" width="9.6640625" style="20" customWidth="1"/>
    <col min="11533" max="11775" width="11.44140625" style="20"/>
    <col min="11776" max="11776" width="6.109375" style="20" customWidth="1"/>
    <col min="11777" max="11777" width="21" style="20" customWidth="1"/>
    <col min="11778" max="11778" width="11.5546875" style="20" customWidth="1"/>
    <col min="11779" max="11779" width="10" style="20" customWidth="1"/>
    <col min="11780" max="11780" width="12" style="20" customWidth="1"/>
    <col min="11781" max="11781" width="15.33203125" style="20" customWidth="1"/>
    <col min="11782" max="11783" width="9.6640625" style="20" customWidth="1"/>
    <col min="11784" max="11784" width="10.88671875" style="20" customWidth="1"/>
    <col min="11785" max="11785" width="10.6640625" style="20" customWidth="1"/>
    <col min="11786" max="11788" width="9.6640625" style="20" customWidth="1"/>
    <col min="11789" max="12031" width="11.44140625" style="20"/>
    <col min="12032" max="12032" width="6.109375" style="20" customWidth="1"/>
    <col min="12033" max="12033" width="21" style="20" customWidth="1"/>
    <col min="12034" max="12034" width="11.5546875" style="20" customWidth="1"/>
    <col min="12035" max="12035" width="10" style="20" customWidth="1"/>
    <col min="12036" max="12036" width="12" style="20" customWidth="1"/>
    <col min="12037" max="12037" width="15.33203125" style="20" customWidth="1"/>
    <col min="12038" max="12039" width="9.6640625" style="20" customWidth="1"/>
    <col min="12040" max="12040" width="10.88671875" style="20" customWidth="1"/>
    <col min="12041" max="12041" width="10.6640625" style="20" customWidth="1"/>
    <col min="12042" max="12044" width="9.6640625" style="20" customWidth="1"/>
    <col min="12045" max="12287" width="11.44140625" style="20"/>
    <col min="12288" max="12288" width="6.109375" style="20" customWidth="1"/>
    <col min="12289" max="12289" width="21" style="20" customWidth="1"/>
    <col min="12290" max="12290" width="11.5546875" style="20" customWidth="1"/>
    <col min="12291" max="12291" width="10" style="20" customWidth="1"/>
    <col min="12292" max="12292" width="12" style="20" customWidth="1"/>
    <col min="12293" max="12293" width="15.33203125" style="20" customWidth="1"/>
    <col min="12294" max="12295" width="9.6640625" style="20" customWidth="1"/>
    <col min="12296" max="12296" width="10.88671875" style="20" customWidth="1"/>
    <col min="12297" max="12297" width="10.6640625" style="20" customWidth="1"/>
    <col min="12298" max="12300" width="9.6640625" style="20" customWidth="1"/>
    <col min="12301" max="12543" width="11.44140625" style="20"/>
    <col min="12544" max="12544" width="6.109375" style="20" customWidth="1"/>
    <col min="12545" max="12545" width="21" style="20" customWidth="1"/>
    <col min="12546" max="12546" width="11.5546875" style="20" customWidth="1"/>
    <col min="12547" max="12547" width="10" style="20" customWidth="1"/>
    <col min="12548" max="12548" width="12" style="20" customWidth="1"/>
    <col min="12549" max="12549" width="15.33203125" style="20" customWidth="1"/>
    <col min="12550" max="12551" width="9.6640625" style="20" customWidth="1"/>
    <col min="12552" max="12552" width="10.88671875" style="20" customWidth="1"/>
    <col min="12553" max="12553" width="10.6640625" style="20" customWidth="1"/>
    <col min="12554" max="12556" width="9.6640625" style="20" customWidth="1"/>
    <col min="12557" max="12799" width="11.44140625" style="20"/>
    <col min="12800" max="12800" width="6.109375" style="20" customWidth="1"/>
    <col min="12801" max="12801" width="21" style="20" customWidth="1"/>
    <col min="12802" max="12802" width="11.5546875" style="20" customWidth="1"/>
    <col min="12803" max="12803" width="10" style="20" customWidth="1"/>
    <col min="12804" max="12804" width="12" style="20" customWidth="1"/>
    <col min="12805" max="12805" width="15.33203125" style="20" customWidth="1"/>
    <col min="12806" max="12807" width="9.6640625" style="20" customWidth="1"/>
    <col min="12808" max="12808" width="10.88671875" style="20" customWidth="1"/>
    <col min="12809" max="12809" width="10.6640625" style="20" customWidth="1"/>
    <col min="12810" max="12812" width="9.6640625" style="20" customWidth="1"/>
    <col min="12813" max="13055" width="11.44140625" style="20"/>
    <col min="13056" max="13056" width="6.109375" style="20" customWidth="1"/>
    <col min="13057" max="13057" width="21" style="20" customWidth="1"/>
    <col min="13058" max="13058" width="11.5546875" style="20" customWidth="1"/>
    <col min="13059" max="13059" width="10" style="20" customWidth="1"/>
    <col min="13060" max="13060" width="12" style="20" customWidth="1"/>
    <col min="13061" max="13061" width="15.33203125" style="20" customWidth="1"/>
    <col min="13062" max="13063" width="9.6640625" style="20" customWidth="1"/>
    <col min="13064" max="13064" width="10.88671875" style="20" customWidth="1"/>
    <col min="13065" max="13065" width="10.6640625" style="20" customWidth="1"/>
    <col min="13066" max="13068" width="9.6640625" style="20" customWidth="1"/>
    <col min="13069" max="13311" width="11.44140625" style="20"/>
    <col min="13312" max="13312" width="6.109375" style="20" customWidth="1"/>
    <col min="13313" max="13313" width="21" style="20" customWidth="1"/>
    <col min="13314" max="13314" width="11.5546875" style="20" customWidth="1"/>
    <col min="13315" max="13315" width="10" style="20" customWidth="1"/>
    <col min="13316" max="13316" width="12" style="20" customWidth="1"/>
    <col min="13317" max="13317" width="15.33203125" style="20" customWidth="1"/>
    <col min="13318" max="13319" width="9.6640625" style="20" customWidth="1"/>
    <col min="13320" max="13320" width="10.88671875" style="20" customWidth="1"/>
    <col min="13321" max="13321" width="10.6640625" style="20" customWidth="1"/>
    <col min="13322" max="13324" width="9.6640625" style="20" customWidth="1"/>
    <col min="13325" max="13567" width="11.44140625" style="20"/>
    <col min="13568" max="13568" width="6.109375" style="20" customWidth="1"/>
    <col min="13569" max="13569" width="21" style="20" customWidth="1"/>
    <col min="13570" max="13570" width="11.5546875" style="20" customWidth="1"/>
    <col min="13571" max="13571" width="10" style="20" customWidth="1"/>
    <col min="13572" max="13572" width="12" style="20" customWidth="1"/>
    <col min="13573" max="13573" width="15.33203125" style="20" customWidth="1"/>
    <col min="13574" max="13575" width="9.6640625" style="20" customWidth="1"/>
    <col min="13576" max="13576" width="10.88671875" style="20" customWidth="1"/>
    <col min="13577" max="13577" width="10.6640625" style="20" customWidth="1"/>
    <col min="13578" max="13580" width="9.6640625" style="20" customWidth="1"/>
    <col min="13581" max="13823" width="11.44140625" style="20"/>
    <col min="13824" max="13824" width="6.109375" style="20" customWidth="1"/>
    <col min="13825" max="13825" width="21" style="20" customWidth="1"/>
    <col min="13826" max="13826" width="11.5546875" style="20" customWidth="1"/>
    <col min="13827" max="13827" width="10" style="20" customWidth="1"/>
    <col min="13828" max="13828" width="12" style="20" customWidth="1"/>
    <col min="13829" max="13829" width="15.33203125" style="20" customWidth="1"/>
    <col min="13830" max="13831" width="9.6640625" style="20" customWidth="1"/>
    <col min="13832" max="13832" width="10.88671875" style="20" customWidth="1"/>
    <col min="13833" max="13833" width="10.6640625" style="20" customWidth="1"/>
    <col min="13834" max="13836" width="9.6640625" style="20" customWidth="1"/>
    <col min="13837" max="14079" width="11.44140625" style="20"/>
    <col min="14080" max="14080" width="6.109375" style="20" customWidth="1"/>
    <col min="14081" max="14081" width="21" style="20" customWidth="1"/>
    <col min="14082" max="14082" width="11.5546875" style="20" customWidth="1"/>
    <col min="14083" max="14083" width="10" style="20" customWidth="1"/>
    <col min="14084" max="14084" width="12" style="20" customWidth="1"/>
    <col min="14085" max="14085" width="15.33203125" style="20" customWidth="1"/>
    <col min="14086" max="14087" width="9.6640625" style="20" customWidth="1"/>
    <col min="14088" max="14088" width="10.88671875" style="20" customWidth="1"/>
    <col min="14089" max="14089" width="10.6640625" style="20" customWidth="1"/>
    <col min="14090" max="14092" width="9.6640625" style="20" customWidth="1"/>
    <col min="14093" max="14335" width="11.44140625" style="20"/>
    <col min="14336" max="14336" width="6.109375" style="20" customWidth="1"/>
    <col min="14337" max="14337" width="21" style="20" customWidth="1"/>
    <col min="14338" max="14338" width="11.5546875" style="20" customWidth="1"/>
    <col min="14339" max="14339" width="10" style="20" customWidth="1"/>
    <col min="14340" max="14340" width="12" style="20" customWidth="1"/>
    <col min="14341" max="14341" width="15.33203125" style="20" customWidth="1"/>
    <col min="14342" max="14343" width="9.6640625" style="20" customWidth="1"/>
    <col min="14344" max="14344" width="10.88671875" style="20" customWidth="1"/>
    <col min="14345" max="14345" width="10.6640625" style="20" customWidth="1"/>
    <col min="14346" max="14348" width="9.6640625" style="20" customWidth="1"/>
    <col min="14349" max="14591" width="11.44140625" style="20"/>
    <col min="14592" max="14592" width="6.109375" style="20" customWidth="1"/>
    <col min="14593" max="14593" width="21" style="20" customWidth="1"/>
    <col min="14594" max="14594" width="11.5546875" style="20" customWidth="1"/>
    <col min="14595" max="14595" width="10" style="20" customWidth="1"/>
    <col min="14596" max="14596" width="12" style="20" customWidth="1"/>
    <col min="14597" max="14597" width="15.33203125" style="20" customWidth="1"/>
    <col min="14598" max="14599" width="9.6640625" style="20" customWidth="1"/>
    <col min="14600" max="14600" width="10.88671875" style="20" customWidth="1"/>
    <col min="14601" max="14601" width="10.6640625" style="20" customWidth="1"/>
    <col min="14602" max="14604" width="9.6640625" style="20" customWidth="1"/>
    <col min="14605" max="14847" width="11.44140625" style="20"/>
    <col min="14848" max="14848" width="6.109375" style="20" customWidth="1"/>
    <col min="14849" max="14849" width="21" style="20" customWidth="1"/>
    <col min="14850" max="14850" width="11.5546875" style="20" customWidth="1"/>
    <col min="14851" max="14851" width="10" style="20" customWidth="1"/>
    <col min="14852" max="14852" width="12" style="20" customWidth="1"/>
    <col min="14853" max="14853" width="15.33203125" style="20" customWidth="1"/>
    <col min="14854" max="14855" width="9.6640625" style="20" customWidth="1"/>
    <col min="14856" max="14856" width="10.88671875" style="20" customWidth="1"/>
    <col min="14857" max="14857" width="10.6640625" style="20" customWidth="1"/>
    <col min="14858" max="14860" width="9.6640625" style="20" customWidth="1"/>
    <col min="14861" max="15103" width="11.44140625" style="20"/>
    <col min="15104" max="15104" width="6.109375" style="20" customWidth="1"/>
    <col min="15105" max="15105" width="21" style="20" customWidth="1"/>
    <col min="15106" max="15106" width="11.5546875" style="20" customWidth="1"/>
    <col min="15107" max="15107" width="10" style="20" customWidth="1"/>
    <col min="15108" max="15108" width="12" style="20" customWidth="1"/>
    <col min="15109" max="15109" width="15.33203125" style="20" customWidth="1"/>
    <col min="15110" max="15111" width="9.6640625" style="20" customWidth="1"/>
    <col min="15112" max="15112" width="10.88671875" style="20" customWidth="1"/>
    <col min="15113" max="15113" width="10.6640625" style="20" customWidth="1"/>
    <col min="15114" max="15116" width="9.6640625" style="20" customWidth="1"/>
    <col min="15117" max="15359" width="11.44140625" style="20"/>
    <col min="15360" max="15360" width="6.109375" style="20" customWidth="1"/>
    <col min="15361" max="15361" width="21" style="20" customWidth="1"/>
    <col min="15362" max="15362" width="11.5546875" style="20" customWidth="1"/>
    <col min="15363" max="15363" width="10" style="20" customWidth="1"/>
    <col min="15364" max="15364" width="12" style="20" customWidth="1"/>
    <col min="15365" max="15365" width="15.33203125" style="20" customWidth="1"/>
    <col min="15366" max="15367" width="9.6640625" style="20" customWidth="1"/>
    <col min="15368" max="15368" width="10.88671875" style="20" customWidth="1"/>
    <col min="15369" max="15369" width="10.6640625" style="20" customWidth="1"/>
    <col min="15370" max="15372" width="9.6640625" style="20" customWidth="1"/>
    <col min="15373" max="15615" width="11.44140625" style="20"/>
    <col min="15616" max="15616" width="6.109375" style="20" customWidth="1"/>
    <col min="15617" max="15617" width="21" style="20" customWidth="1"/>
    <col min="15618" max="15618" width="11.5546875" style="20" customWidth="1"/>
    <col min="15619" max="15619" width="10" style="20" customWidth="1"/>
    <col min="15620" max="15620" width="12" style="20" customWidth="1"/>
    <col min="15621" max="15621" width="15.33203125" style="20" customWidth="1"/>
    <col min="15622" max="15623" width="9.6640625" style="20" customWidth="1"/>
    <col min="15624" max="15624" width="10.88671875" style="20" customWidth="1"/>
    <col min="15625" max="15625" width="10.6640625" style="20" customWidth="1"/>
    <col min="15626" max="15628" width="9.6640625" style="20" customWidth="1"/>
    <col min="15629" max="15871" width="11.44140625" style="20"/>
    <col min="15872" max="15872" width="6.109375" style="20" customWidth="1"/>
    <col min="15873" max="15873" width="21" style="20" customWidth="1"/>
    <col min="15874" max="15874" width="11.5546875" style="20" customWidth="1"/>
    <col min="15875" max="15875" width="10" style="20" customWidth="1"/>
    <col min="15876" max="15876" width="12" style="20" customWidth="1"/>
    <col min="15877" max="15877" width="15.33203125" style="20" customWidth="1"/>
    <col min="15878" max="15879" width="9.6640625" style="20" customWidth="1"/>
    <col min="15880" max="15880" width="10.88671875" style="20" customWidth="1"/>
    <col min="15881" max="15881" width="10.6640625" style="20" customWidth="1"/>
    <col min="15882" max="15884" width="9.6640625" style="20" customWidth="1"/>
    <col min="15885" max="16127" width="11.44140625" style="20"/>
    <col min="16128" max="16128" width="6.109375" style="20" customWidth="1"/>
    <col min="16129" max="16129" width="21" style="20" customWidth="1"/>
    <col min="16130" max="16130" width="11.5546875" style="20" customWidth="1"/>
    <col min="16131" max="16131" width="10" style="20" customWidth="1"/>
    <col min="16132" max="16132" width="12" style="20" customWidth="1"/>
    <col min="16133" max="16133" width="15.33203125" style="20" customWidth="1"/>
    <col min="16134" max="16135" width="9.6640625" style="20" customWidth="1"/>
    <col min="16136" max="16136" width="10.88671875" style="20" customWidth="1"/>
    <col min="16137" max="16137" width="10.6640625" style="20" customWidth="1"/>
    <col min="16138" max="16140" width="9.6640625" style="20" customWidth="1"/>
    <col min="16141" max="16384" width="11.44140625" style="20"/>
  </cols>
  <sheetData>
    <row r="1" spans="1:104" s="18" customFormat="1" ht="15" customHeight="1">
      <c r="A1" s="16" t="s">
        <v>361</v>
      </c>
      <c r="B1" s="16"/>
      <c r="C1" s="16"/>
      <c r="D1" s="16"/>
      <c r="E1" s="16"/>
      <c r="F1" s="24"/>
      <c r="G1" s="24"/>
      <c r="H1" s="24"/>
      <c r="I1" s="24"/>
      <c r="J1" s="24"/>
      <c r="K1" s="24"/>
      <c r="L1" s="24"/>
      <c r="M1" s="24"/>
    </row>
    <row r="2" spans="1:104" s="19" customFormat="1" ht="17.399999999999999">
      <c r="A2" s="68" t="s">
        <v>73</v>
      </c>
      <c r="B2" s="68" t="s">
        <v>339</v>
      </c>
      <c r="C2" s="68" t="s">
        <v>340</v>
      </c>
      <c r="D2" s="68" t="s">
        <v>264</v>
      </c>
      <c r="E2" s="68" t="s">
        <v>265</v>
      </c>
      <c r="F2" s="68" t="s">
        <v>19</v>
      </c>
      <c r="G2" s="68" t="s">
        <v>266</v>
      </c>
      <c r="H2" s="68" t="s">
        <v>267</v>
      </c>
      <c r="I2" s="68" t="s">
        <v>268</v>
      </c>
      <c r="J2" s="68" t="s">
        <v>269</v>
      </c>
      <c r="K2" s="68" t="s">
        <v>270</v>
      </c>
      <c r="L2" s="68" t="s">
        <v>271</v>
      </c>
      <c r="M2" s="68" t="s">
        <v>341</v>
      </c>
      <c r="N2" s="68" t="s">
        <v>22</v>
      </c>
    </row>
    <row r="3" spans="1:104" s="28" customFormat="1" ht="15.6">
      <c r="A3" s="25" t="s">
        <v>140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04" s="28" customFormat="1" ht="15.6">
      <c r="A4" s="25" t="s">
        <v>140</v>
      </c>
      <c r="B4" s="27" t="s">
        <v>52</v>
      </c>
      <c r="C4" s="27">
        <f>SUM(C5+C14+C20)</f>
        <v>743223.0570232051</v>
      </c>
      <c r="D4" s="27">
        <v>2989</v>
      </c>
      <c r="E4" s="27">
        <v>7302.87</v>
      </c>
      <c r="F4" s="27">
        <v>27904.35</v>
      </c>
      <c r="G4" s="27">
        <v>75778</v>
      </c>
      <c r="H4" s="27">
        <v>121005.16</v>
      </c>
      <c r="I4" s="27">
        <v>166756.77000000002</v>
      </c>
      <c r="J4" s="27">
        <v>266192.09702320502</v>
      </c>
      <c r="K4" s="27">
        <v>29913</v>
      </c>
      <c r="L4" s="27">
        <v>42247</v>
      </c>
      <c r="M4" s="27">
        <v>3134.8099999999977</v>
      </c>
      <c r="N4" s="27"/>
      <c r="O4" s="29"/>
    </row>
    <row r="5" spans="1:104" s="28" customFormat="1" ht="15.6">
      <c r="A5" s="25" t="s">
        <v>140</v>
      </c>
      <c r="B5" s="27" t="s">
        <v>137</v>
      </c>
      <c r="C5" s="27">
        <f t="shared" ref="C5:C13" si="0">SUM(D5:M5)</f>
        <v>580678.08000000007</v>
      </c>
      <c r="D5" s="27">
        <v>418</v>
      </c>
      <c r="E5" s="27">
        <v>5739.87</v>
      </c>
      <c r="F5" s="27">
        <v>21767.35</v>
      </c>
      <c r="G5" s="27">
        <v>68377</v>
      </c>
      <c r="H5" s="27">
        <v>97249.16</v>
      </c>
      <c r="I5" s="27">
        <v>128862.77</v>
      </c>
      <c r="J5" s="27">
        <v>203348.12</v>
      </c>
      <c r="K5" s="27">
        <v>23379</v>
      </c>
      <c r="L5" s="27">
        <v>29133</v>
      </c>
      <c r="M5" s="27">
        <v>2403.8099999999977</v>
      </c>
      <c r="N5" s="27"/>
    </row>
    <row r="6" spans="1:104" s="28" customFormat="1" ht="15.6">
      <c r="A6" s="25" t="s">
        <v>140</v>
      </c>
      <c r="B6" s="26" t="s">
        <v>272</v>
      </c>
      <c r="C6" s="30">
        <f t="shared" si="0"/>
        <v>253627</v>
      </c>
      <c r="D6" s="31">
        <v>337</v>
      </c>
      <c r="E6" s="31">
        <v>3903</v>
      </c>
      <c r="F6" s="31">
        <v>6059</v>
      </c>
      <c r="G6" s="31">
        <v>11513</v>
      </c>
      <c r="H6" s="31">
        <v>28907</v>
      </c>
      <c r="I6" s="31">
        <v>70438</v>
      </c>
      <c r="J6" s="31">
        <v>105528</v>
      </c>
      <c r="K6" s="31">
        <v>12720</v>
      </c>
      <c r="L6" s="31">
        <v>14176</v>
      </c>
      <c r="M6" s="31">
        <v>46</v>
      </c>
      <c r="N6" s="31"/>
    </row>
    <row r="7" spans="1:104" s="28" customFormat="1" ht="15.6">
      <c r="A7" s="25" t="s">
        <v>140</v>
      </c>
      <c r="B7" s="26" t="s">
        <v>273</v>
      </c>
      <c r="C7" s="30">
        <f t="shared" si="0"/>
        <v>126833</v>
      </c>
      <c r="D7" s="21"/>
      <c r="E7" s="32">
        <v>333</v>
      </c>
      <c r="F7" s="32">
        <v>136</v>
      </c>
      <c r="G7" s="32">
        <v>662</v>
      </c>
      <c r="H7" s="32">
        <v>1534</v>
      </c>
      <c r="I7" s="32">
        <v>30739</v>
      </c>
      <c r="J7" s="32">
        <v>75987</v>
      </c>
      <c r="K7" s="32">
        <v>8148</v>
      </c>
      <c r="L7" s="32">
        <v>8960</v>
      </c>
      <c r="M7" s="26">
        <v>334</v>
      </c>
      <c r="N7" s="26"/>
    </row>
    <row r="8" spans="1:104" s="28" customFormat="1" ht="17.399999999999999">
      <c r="A8" s="25" t="s">
        <v>140</v>
      </c>
      <c r="B8" s="26" t="s">
        <v>342</v>
      </c>
      <c r="C8" s="30">
        <f t="shared" si="0"/>
        <v>13202</v>
      </c>
      <c r="D8" s="33">
        <v>44</v>
      </c>
      <c r="E8" s="21"/>
      <c r="F8" s="33">
        <v>38</v>
      </c>
      <c r="G8" s="33">
        <v>524</v>
      </c>
      <c r="H8" s="33">
        <v>309</v>
      </c>
      <c r="I8" s="33">
        <v>2266</v>
      </c>
      <c r="J8" s="33">
        <v>5880</v>
      </c>
      <c r="K8" s="33">
        <v>1591</v>
      </c>
      <c r="L8" s="33">
        <v>2457</v>
      </c>
      <c r="M8" s="33">
        <v>93</v>
      </c>
      <c r="N8" s="33"/>
    </row>
    <row r="9" spans="1:104" s="28" customFormat="1" ht="15.6">
      <c r="A9" s="25" t="s">
        <v>140</v>
      </c>
      <c r="B9" s="26" t="s">
        <v>274</v>
      </c>
      <c r="C9" s="30">
        <f t="shared" si="0"/>
        <v>142826.07999999999</v>
      </c>
      <c r="D9" s="33">
        <v>37</v>
      </c>
      <c r="E9" s="33">
        <v>1503.87</v>
      </c>
      <c r="F9" s="33">
        <v>15534.35</v>
      </c>
      <c r="G9" s="33">
        <v>55678</v>
      </c>
      <c r="H9" s="33">
        <v>49472.160000000003</v>
      </c>
      <c r="I9" s="33">
        <v>19908.77</v>
      </c>
      <c r="J9" s="33">
        <v>255.12</v>
      </c>
      <c r="K9" s="22">
        <v>1</v>
      </c>
      <c r="L9" s="21"/>
      <c r="M9" s="33">
        <v>435.80999999999767</v>
      </c>
      <c r="N9" s="33"/>
    </row>
    <row r="10" spans="1:104" s="28" customFormat="1" ht="15.6">
      <c r="A10" s="25" t="s">
        <v>140</v>
      </c>
      <c r="B10" s="26" t="s">
        <v>275</v>
      </c>
      <c r="C10" s="30">
        <f t="shared" si="0"/>
        <v>106347</v>
      </c>
      <c r="D10" s="33">
        <v>37</v>
      </c>
      <c r="E10" s="33">
        <v>1064</v>
      </c>
      <c r="F10" s="33">
        <v>10812</v>
      </c>
      <c r="G10" s="33">
        <v>45955</v>
      </c>
      <c r="H10" s="33">
        <v>29701</v>
      </c>
      <c r="I10" s="33">
        <v>18180</v>
      </c>
      <c r="J10" s="33">
        <v>213</v>
      </c>
      <c r="K10" s="21"/>
      <c r="L10" s="21"/>
      <c r="M10" s="33">
        <v>385</v>
      </c>
      <c r="N10" s="33"/>
    </row>
    <row r="11" spans="1:104" s="28" customFormat="1" ht="17.399999999999999">
      <c r="A11" s="25" t="s">
        <v>140</v>
      </c>
      <c r="B11" s="26" t="s">
        <v>343</v>
      </c>
      <c r="C11" s="30">
        <f t="shared" si="0"/>
        <v>36479.08</v>
      </c>
      <c r="D11" s="21"/>
      <c r="E11" s="33">
        <v>439.87</v>
      </c>
      <c r="F11" s="33">
        <v>4722.3500000000004</v>
      </c>
      <c r="G11" s="33">
        <v>9723</v>
      </c>
      <c r="H11" s="33">
        <v>19771.16</v>
      </c>
      <c r="I11" s="33">
        <v>1728.77</v>
      </c>
      <c r="J11" s="33">
        <v>42.12</v>
      </c>
      <c r="K11" s="22">
        <v>1</v>
      </c>
      <c r="L11" s="21"/>
      <c r="M11" s="33">
        <v>50.809999999997672</v>
      </c>
      <c r="N11" s="33"/>
    </row>
    <row r="12" spans="1:104" s="28" customFormat="1" ht="15.6">
      <c r="A12" s="25" t="s">
        <v>140</v>
      </c>
      <c r="B12" s="26" t="s">
        <v>276</v>
      </c>
      <c r="C12" s="30">
        <f t="shared" si="0"/>
        <v>21000</v>
      </c>
      <c r="D12" s="21"/>
      <c r="E12" s="21"/>
      <c r="F12" s="21"/>
      <c r="G12" s="21"/>
      <c r="H12" s="32">
        <v>16909</v>
      </c>
      <c r="I12" s="32">
        <v>4091</v>
      </c>
      <c r="J12" s="21"/>
      <c r="K12" s="21"/>
      <c r="L12" s="21"/>
      <c r="M12" s="21"/>
      <c r="N12" s="21"/>
      <c r="P12" s="34"/>
      <c r="Q12" s="34"/>
      <c r="R12" s="34"/>
    </row>
    <row r="13" spans="1:104" s="28" customFormat="1" ht="15.6">
      <c r="A13" s="25" t="s">
        <v>140</v>
      </c>
      <c r="B13" s="26" t="s">
        <v>277</v>
      </c>
      <c r="C13" s="30">
        <f t="shared" si="0"/>
        <v>23190</v>
      </c>
      <c r="D13" s="21"/>
      <c r="E13" s="21"/>
      <c r="F13" s="21"/>
      <c r="G13" s="21"/>
      <c r="H13" s="22">
        <v>118</v>
      </c>
      <c r="I13" s="22">
        <v>1420</v>
      </c>
      <c r="J13" s="22">
        <v>15698</v>
      </c>
      <c r="K13" s="22">
        <v>919</v>
      </c>
      <c r="L13" s="22">
        <v>3540</v>
      </c>
      <c r="M13" s="26">
        <v>1495</v>
      </c>
      <c r="N13" s="26"/>
      <c r="P13" s="34"/>
      <c r="Q13" s="34"/>
      <c r="R13" s="34"/>
    </row>
    <row r="14" spans="1:104" s="28" customFormat="1" ht="15.6">
      <c r="A14" s="25" t="s">
        <v>140</v>
      </c>
      <c r="B14" s="27" t="s">
        <v>279</v>
      </c>
      <c r="C14" s="27">
        <f>SUM(C15:C19)</f>
        <v>65988</v>
      </c>
      <c r="D14" s="27">
        <v>2571</v>
      </c>
      <c r="E14" s="27">
        <v>1318</v>
      </c>
      <c r="F14" s="27">
        <v>5405</v>
      </c>
      <c r="G14" s="27">
        <v>2751</v>
      </c>
      <c r="H14" s="27">
        <v>9855</v>
      </c>
      <c r="I14" s="27">
        <v>14016</v>
      </c>
      <c r="J14" s="27">
        <v>15934</v>
      </c>
      <c r="K14" s="27">
        <v>3395</v>
      </c>
      <c r="L14" s="27">
        <v>10012</v>
      </c>
      <c r="M14" s="27">
        <v>731</v>
      </c>
      <c r="N14" s="27"/>
      <c r="P14" s="34"/>
      <c r="Q14" s="34"/>
      <c r="R14" s="34"/>
    </row>
    <row r="15" spans="1:104" s="28" customFormat="1" ht="15.6">
      <c r="A15" s="25" t="s">
        <v>140</v>
      </c>
      <c r="B15" s="26" t="s">
        <v>280</v>
      </c>
      <c r="C15" s="30">
        <f>SUM(D15:M15)</f>
        <v>11050</v>
      </c>
      <c r="D15" s="35">
        <v>25</v>
      </c>
      <c r="E15" s="35">
        <v>37</v>
      </c>
      <c r="F15" s="35">
        <v>125</v>
      </c>
      <c r="G15" s="35">
        <v>1053</v>
      </c>
      <c r="H15" s="35">
        <v>5568</v>
      </c>
      <c r="I15" s="35">
        <v>3465</v>
      </c>
      <c r="J15" s="35">
        <v>766</v>
      </c>
      <c r="K15" s="35">
        <v>6</v>
      </c>
      <c r="L15" s="21"/>
      <c r="M15" s="35">
        <v>5</v>
      </c>
      <c r="N15" s="35"/>
      <c r="P15" s="34"/>
      <c r="Q15" s="34"/>
      <c r="R15" s="34"/>
    </row>
    <row r="16" spans="1:104" s="28" customFormat="1" ht="15.6">
      <c r="A16" s="25" t="s">
        <v>140</v>
      </c>
      <c r="B16" s="26" t="s">
        <v>281</v>
      </c>
      <c r="C16" s="30">
        <f>SUM(D16:M16)</f>
        <v>1168</v>
      </c>
      <c r="D16" s="21"/>
      <c r="E16" s="32">
        <v>7</v>
      </c>
      <c r="F16" s="21"/>
      <c r="G16" s="32"/>
      <c r="H16" s="32">
        <v>256</v>
      </c>
      <c r="I16" s="32">
        <v>771</v>
      </c>
      <c r="J16" s="32">
        <v>134</v>
      </c>
      <c r="K16" s="21"/>
      <c r="L16" s="21"/>
      <c r="M16" s="21"/>
      <c r="N16" s="21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</row>
    <row r="17" spans="1:104" s="28" customFormat="1" ht="15.6">
      <c r="A17" s="25" t="s">
        <v>140</v>
      </c>
      <c r="B17" s="26" t="s">
        <v>282</v>
      </c>
      <c r="C17" s="30">
        <f>SUM(D17:M17)</f>
        <v>2286</v>
      </c>
      <c r="D17" s="21"/>
      <c r="E17" s="32">
        <v>171</v>
      </c>
      <c r="F17" s="21"/>
      <c r="G17" s="32">
        <v>756</v>
      </c>
      <c r="H17" s="32">
        <v>862</v>
      </c>
      <c r="I17" s="32">
        <v>492</v>
      </c>
      <c r="J17" s="32">
        <v>5</v>
      </c>
      <c r="K17" s="21"/>
      <c r="L17" s="21"/>
      <c r="M17" s="21"/>
      <c r="N17" s="21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</row>
    <row r="18" spans="1:104" s="28" customFormat="1" ht="15.6">
      <c r="A18" s="25" t="s">
        <v>140</v>
      </c>
      <c r="B18" s="26" t="s">
        <v>283</v>
      </c>
      <c r="C18" s="30">
        <f>SUM(D18:M18)</f>
        <v>49576</v>
      </c>
      <c r="D18" s="32">
        <v>2546</v>
      </c>
      <c r="E18" s="32">
        <v>1103</v>
      </c>
      <c r="F18" s="32">
        <v>5104</v>
      </c>
      <c r="G18" s="32">
        <v>942</v>
      </c>
      <c r="H18" s="32">
        <v>3017</v>
      </c>
      <c r="I18" s="32">
        <v>8372</v>
      </c>
      <c r="J18" s="32">
        <v>14459</v>
      </c>
      <c r="K18" s="32">
        <v>3334</v>
      </c>
      <c r="L18" s="32">
        <v>10012</v>
      </c>
      <c r="M18" s="33">
        <v>687</v>
      </c>
      <c r="N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</row>
    <row r="19" spans="1:104" s="28" customFormat="1" ht="15.6">
      <c r="A19" s="25" t="s">
        <v>140</v>
      </c>
      <c r="B19" s="26" t="s">
        <v>284</v>
      </c>
      <c r="C19" s="30">
        <f>SUM(D19:M19)</f>
        <v>1908</v>
      </c>
      <c r="D19" s="21"/>
      <c r="E19" s="21"/>
      <c r="F19" s="36">
        <v>176</v>
      </c>
      <c r="G19" s="21"/>
      <c r="H19" s="36">
        <v>152</v>
      </c>
      <c r="I19" s="36">
        <v>916</v>
      </c>
      <c r="J19" s="36">
        <v>570</v>
      </c>
      <c r="K19" s="36">
        <v>55</v>
      </c>
      <c r="L19" s="21"/>
      <c r="M19" s="36">
        <v>39</v>
      </c>
      <c r="N19" s="36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</row>
    <row r="20" spans="1:104" s="28" customFormat="1" ht="17.399999999999999">
      <c r="A20" s="25" t="s">
        <v>140</v>
      </c>
      <c r="B20" s="37" t="s">
        <v>344</v>
      </c>
      <c r="C20" s="27">
        <f>SUM(C21:C26)</f>
        <v>96556.977023205036</v>
      </c>
      <c r="D20" s="21"/>
      <c r="E20" s="38">
        <v>245</v>
      </c>
      <c r="F20" s="38">
        <v>732</v>
      </c>
      <c r="G20" s="27">
        <v>4650</v>
      </c>
      <c r="H20" s="27">
        <v>13901</v>
      </c>
      <c r="I20" s="38">
        <v>23878</v>
      </c>
      <c r="J20" s="27">
        <v>46909.977023205036</v>
      </c>
      <c r="K20" s="27">
        <v>3139</v>
      </c>
      <c r="L20" s="27">
        <v>3102</v>
      </c>
      <c r="M20" s="21"/>
      <c r="N20" s="21" t="s">
        <v>278</v>
      </c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</row>
    <row r="21" spans="1:104" s="28" customFormat="1" ht="17.399999999999999">
      <c r="A21" s="25" t="s">
        <v>140</v>
      </c>
      <c r="B21" s="26" t="s">
        <v>345</v>
      </c>
      <c r="C21" s="30">
        <f t="shared" ref="C21:C26" si="1">SUM(D21:M21)</f>
        <v>5219</v>
      </c>
      <c r="D21" s="21"/>
      <c r="E21" s="21"/>
      <c r="F21" s="32">
        <v>358</v>
      </c>
      <c r="G21" s="32">
        <v>833</v>
      </c>
      <c r="H21" s="32">
        <v>2645</v>
      </c>
      <c r="I21" s="32">
        <v>1383</v>
      </c>
      <c r="J21" s="21"/>
      <c r="K21" s="21"/>
      <c r="L21" s="21"/>
      <c r="M21" s="21"/>
      <c r="N21" s="21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</row>
    <row r="22" spans="1:104" s="28" customFormat="1" ht="15.6">
      <c r="A22" s="25" t="s">
        <v>140</v>
      </c>
      <c r="B22" s="26" t="s">
        <v>285</v>
      </c>
      <c r="C22" s="30">
        <f t="shared" si="1"/>
        <v>40883</v>
      </c>
      <c r="D22" s="21"/>
      <c r="E22" s="32">
        <v>150</v>
      </c>
      <c r="F22" s="32">
        <v>374</v>
      </c>
      <c r="G22" s="32">
        <v>157</v>
      </c>
      <c r="H22" s="32">
        <v>138</v>
      </c>
      <c r="I22" s="32">
        <v>7415</v>
      </c>
      <c r="J22" s="32">
        <v>26727</v>
      </c>
      <c r="K22" s="32">
        <v>3001</v>
      </c>
      <c r="L22" s="32">
        <v>2921</v>
      </c>
      <c r="M22" s="21"/>
      <c r="N22" s="21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</row>
    <row r="23" spans="1:104" s="28" customFormat="1" ht="17.399999999999999">
      <c r="A23" s="25" t="s">
        <v>140</v>
      </c>
      <c r="B23" s="26" t="s">
        <v>346</v>
      </c>
      <c r="C23" s="30">
        <f t="shared" si="1"/>
        <v>18038.977023205036</v>
      </c>
      <c r="D23" s="21"/>
      <c r="E23" s="21"/>
      <c r="F23" s="21"/>
      <c r="G23" s="21"/>
      <c r="H23" s="23">
        <v>4945</v>
      </c>
      <c r="I23" s="23">
        <v>12370</v>
      </c>
      <c r="J23" s="23">
        <v>723.97702320503686</v>
      </c>
      <c r="K23" s="21"/>
      <c r="L23" s="21"/>
      <c r="M23" s="21"/>
      <c r="N23" s="21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</row>
    <row r="24" spans="1:104" s="28" customFormat="1" ht="15.6">
      <c r="A24" s="25" t="s">
        <v>140</v>
      </c>
      <c r="B24" s="26" t="s">
        <v>286</v>
      </c>
      <c r="C24" s="30">
        <v>2319</v>
      </c>
      <c r="D24" s="21"/>
      <c r="E24" s="23">
        <v>55</v>
      </c>
      <c r="F24" s="21"/>
      <c r="G24" s="23">
        <v>1000</v>
      </c>
      <c r="H24" s="23">
        <v>1006</v>
      </c>
      <c r="I24" s="23">
        <v>258</v>
      </c>
      <c r="J24" s="21"/>
      <c r="K24" s="21"/>
      <c r="L24" s="21"/>
      <c r="M24" s="21"/>
      <c r="N24" s="21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</row>
    <row r="25" spans="1:104" s="40" customFormat="1" ht="15.6">
      <c r="A25" s="25" t="s">
        <v>140</v>
      </c>
      <c r="B25" s="26" t="s">
        <v>287</v>
      </c>
      <c r="C25" s="30">
        <f t="shared" si="1"/>
        <v>19605</v>
      </c>
      <c r="D25" s="21"/>
      <c r="E25" s="21"/>
      <c r="F25" s="21"/>
      <c r="G25" s="21"/>
      <c r="H25" s="21"/>
      <c r="I25" s="21"/>
      <c r="J25" s="39">
        <v>19286</v>
      </c>
      <c r="K25" s="39">
        <v>138</v>
      </c>
      <c r="L25" s="39">
        <v>181</v>
      </c>
      <c r="M25" s="21"/>
      <c r="N25" s="21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</row>
    <row r="26" spans="1:104" s="40" customFormat="1" ht="17.399999999999999">
      <c r="A26" s="25" t="s">
        <v>140</v>
      </c>
      <c r="B26" s="26" t="s">
        <v>347</v>
      </c>
      <c r="C26" s="30">
        <f t="shared" si="1"/>
        <v>10492</v>
      </c>
      <c r="D26" s="21"/>
      <c r="E26" s="32">
        <v>40</v>
      </c>
      <c r="F26" s="21"/>
      <c r="G26" s="32">
        <v>2660</v>
      </c>
      <c r="H26" s="32">
        <v>5167</v>
      </c>
      <c r="I26" s="32">
        <v>2452</v>
      </c>
      <c r="J26" s="32">
        <v>173</v>
      </c>
      <c r="K26" s="21"/>
      <c r="L26" s="21"/>
      <c r="M26" s="21"/>
      <c r="N26" s="21"/>
      <c r="P26" s="34"/>
      <c r="Q26" s="34"/>
      <c r="R26" s="34"/>
    </row>
    <row r="27" spans="1:104" s="40" customFormat="1" ht="15.6">
      <c r="A27" s="41" t="s">
        <v>141</v>
      </c>
      <c r="B27" s="27" t="s">
        <v>288</v>
      </c>
      <c r="C27" s="27">
        <v>719973</v>
      </c>
      <c r="D27" s="27">
        <v>3773</v>
      </c>
      <c r="E27" s="27">
        <v>4143</v>
      </c>
      <c r="F27" s="27">
        <v>21254</v>
      </c>
      <c r="G27" s="27">
        <v>69495</v>
      </c>
      <c r="H27" s="27">
        <v>117688</v>
      </c>
      <c r="I27" s="27">
        <v>178228</v>
      </c>
      <c r="J27" s="27">
        <v>260981</v>
      </c>
      <c r="K27" s="27">
        <v>27665</v>
      </c>
      <c r="L27" s="27">
        <v>33263</v>
      </c>
      <c r="M27" s="27">
        <v>3483</v>
      </c>
      <c r="N27" s="27"/>
      <c r="P27" s="34"/>
      <c r="Q27" s="34"/>
      <c r="R27" s="34"/>
    </row>
    <row r="28" spans="1:104" s="40" customFormat="1" ht="15.6">
      <c r="A28" s="41" t="s">
        <v>141</v>
      </c>
      <c r="B28" s="27" t="s">
        <v>137</v>
      </c>
      <c r="C28" s="27">
        <v>569134</v>
      </c>
      <c r="D28" s="26">
        <v>1526</v>
      </c>
      <c r="E28" s="26">
        <v>2454</v>
      </c>
      <c r="F28" s="26">
        <v>17016</v>
      </c>
      <c r="G28" s="26">
        <v>60369</v>
      </c>
      <c r="H28" s="26">
        <v>93845</v>
      </c>
      <c r="I28" s="26">
        <v>141453</v>
      </c>
      <c r="J28" s="26">
        <v>208881</v>
      </c>
      <c r="K28" s="26">
        <v>20816</v>
      </c>
      <c r="L28" s="26">
        <v>20022</v>
      </c>
      <c r="M28" s="26">
        <v>2752</v>
      </c>
      <c r="N28" s="26"/>
      <c r="P28" s="34"/>
      <c r="Q28" s="34"/>
      <c r="R28" s="34"/>
    </row>
    <row r="29" spans="1:104" s="40" customFormat="1" ht="15.6">
      <c r="A29" s="41" t="s">
        <v>141</v>
      </c>
      <c r="B29" s="27" t="s">
        <v>272</v>
      </c>
      <c r="C29" s="27">
        <v>254857</v>
      </c>
      <c r="D29" s="27">
        <v>1418</v>
      </c>
      <c r="E29" s="27">
        <v>1451</v>
      </c>
      <c r="F29" s="27">
        <v>6081</v>
      </c>
      <c r="G29" s="27">
        <v>10746</v>
      </c>
      <c r="H29" s="27">
        <v>31814</v>
      </c>
      <c r="I29" s="27">
        <v>83331</v>
      </c>
      <c r="J29" s="27">
        <v>99224</v>
      </c>
      <c r="K29" s="27">
        <v>11710</v>
      </c>
      <c r="L29" s="27">
        <v>9036</v>
      </c>
      <c r="M29" s="27">
        <v>46</v>
      </c>
      <c r="N29" s="27"/>
      <c r="P29" s="34"/>
      <c r="Q29" s="34"/>
      <c r="R29" s="34"/>
    </row>
    <row r="30" spans="1:104" s="40" customFormat="1" ht="15.6">
      <c r="A30" s="41" t="s">
        <v>141</v>
      </c>
      <c r="B30" s="26" t="s">
        <v>289</v>
      </c>
      <c r="C30" s="30">
        <v>236122</v>
      </c>
      <c r="D30" s="31">
        <v>1418</v>
      </c>
      <c r="E30" s="31">
        <v>1317</v>
      </c>
      <c r="F30" s="31">
        <v>2436</v>
      </c>
      <c r="G30" s="31">
        <v>7461</v>
      </c>
      <c r="H30" s="31">
        <v>29518</v>
      </c>
      <c r="I30" s="31">
        <v>74011</v>
      </c>
      <c r="J30" s="31">
        <v>99169</v>
      </c>
      <c r="K30" s="31">
        <v>11710</v>
      </c>
      <c r="L30" s="31">
        <v>9036</v>
      </c>
      <c r="M30" s="31">
        <v>46</v>
      </c>
      <c r="N30" s="31"/>
      <c r="P30" s="34"/>
      <c r="Q30" s="34"/>
      <c r="R30" s="34"/>
    </row>
    <row r="31" spans="1:104" s="40" customFormat="1" ht="15.6">
      <c r="A31" s="41" t="s">
        <v>141</v>
      </c>
      <c r="B31" s="26" t="s">
        <v>290</v>
      </c>
      <c r="C31" s="30">
        <v>18735</v>
      </c>
      <c r="D31" s="21" t="s">
        <v>358</v>
      </c>
      <c r="E31" s="32">
        <v>134</v>
      </c>
      <c r="F31" s="32">
        <v>3645</v>
      </c>
      <c r="G31" s="32">
        <v>3285</v>
      </c>
      <c r="H31" s="32">
        <v>2296</v>
      </c>
      <c r="I31" s="32">
        <v>9320</v>
      </c>
      <c r="J31" s="32">
        <v>55</v>
      </c>
      <c r="K31" s="32" t="s">
        <v>358</v>
      </c>
      <c r="L31" s="32" t="s">
        <v>358</v>
      </c>
      <c r="M31" s="26" t="s">
        <v>359</v>
      </c>
      <c r="N31" s="26"/>
      <c r="P31" s="34"/>
      <c r="Q31" s="34"/>
      <c r="R31" s="34"/>
    </row>
    <row r="32" spans="1:104" s="40" customFormat="1" ht="31.2" customHeight="1">
      <c r="A32" s="41" t="s">
        <v>141</v>
      </c>
      <c r="B32" s="26" t="s">
        <v>274</v>
      </c>
      <c r="C32" s="30">
        <v>117418</v>
      </c>
      <c r="D32" s="33">
        <v>68</v>
      </c>
      <c r="E32" s="21">
        <v>950</v>
      </c>
      <c r="F32" s="33">
        <v>10102</v>
      </c>
      <c r="G32" s="33">
        <v>47768</v>
      </c>
      <c r="H32" s="33">
        <v>40077</v>
      </c>
      <c r="I32" s="33">
        <v>17915</v>
      </c>
      <c r="J32" s="33">
        <v>153</v>
      </c>
      <c r="K32" s="33" t="s">
        <v>358</v>
      </c>
      <c r="L32" s="33" t="s">
        <v>358</v>
      </c>
      <c r="M32" s="33">
        <v>385</v>
      </c>
      <c r="N32" s="33"/>
      <c r="P32" s="34"/>
      <c r="Q32" s="34"/>
      <c r="R32" s="34"/>
    </row>
    <row r="33" spans="1:18" s="40" customFormat="1" ht="15.6">
      <c r="A33" s="41" t="s">
        <v>141</v>
      </c>
      <c r="B33" s="26" t="s">
        <v>291</v>
      </c>
      <c r="C33" s="30">
        <v>92378</v>
      </c>
      <c r="D33" s="33">
        <v>68</v>
      </c>
      <c r="E33" s="33">
        <v>888</v>
      </c>
      <c r="F33" s="33">
        <v>7679</v>
      </c>
      <c r="G33" s="33">
        <v>39957</v>
      </c>
      <c r="H33" s="33">
        <v>28666</v>
      </c>
      <c r="I33" s="33">
        <v>14582</v>
      </c>
      <c r="J33" s="33">
        <v>153</v>
      </c>
      <c r="K33" s="22" t="s">
        <v>358</v>
      </c>
      <c r="L33" s="21" t="s">
        <v>358</v>
      </c>
      <c r="M33" s="33">
        <v>385</v>
      </c>
      <c r="N33" s="33"/>
      <c r="P33" s="34"/>
      <c r="Q33" s="34"/>
      <c r="R33" s="34"/>
    </row>
    <row r="34" spans="1:18" s="40" customFormat="1" ht="31.2" customHeight="1">
      <c r="A34" s="41" t="s">
        <v>141</v>
      </c>
      <c r="B34" s="26" t="s">
        <v>292</v>
      </c>
      <c r="C34" s="30">
        <v>25040</v>
      </c>
      <c r="D34" s="33" t="s">
        <v>358</v>
      </c>
      <c r="E34" s="33">
        <v>62</v>
      </c>
      <c r="F34" s="33">
        <v>2423</v>
      </c>
      <c r="G34" s="33">
        <v>7811</v>
      </c>
      <c r="H34" s="33">
        <v>11411</v>
      </c>
      <c r="I34" s="33">
        <v>3333</v>
      </c>
      <c r="J34" s="33" t="s">
        <v>358</v>
      </c>
      <c r="K34" s="21" t="s">
        <v>358</v>
      </c>
      <c r="L34" s="21" t="s">
        <v>358</v>
      </c>
      <c r="M34" s="33" t="s">
        <v>359</v>
      </c>
      <c r="N34" s="33"/>
    </row>
    <row r="35" spans="1:18" s="40" customFormat="1" ht="31.2" customHeight="1">
      <c r="A35" s="41" t="s">
        <v>141</v>
      </c>
      <c r="B35" s="26" t="s">
        <v>293</v>
      </c>
      <c r="C35" s="30">
        <v>15677</v>
      </c>
      <c r="D35" s="21">
        <v>40</v>
      </c>
      <c r="E35" s="33">
        <v>6</v>
      </c>
      <c r="F35" s="33" t="s">
        <v>360</v>
      </c>
      <c r="G35" s="33">
        <v>30</v>
      </c>
      <c r="H35" s="33">
        <v>982</v>
      </c>
      <c r="I35" s="33">
        <v>1888</v>
      </c>
      <c r="J35" s="33">
        <v>9061</v>
      </c>
      <c r="K35" s="22">
        <v>1786</v>
      </c>
      <c r="L35" s="21">
        <v>1391</v>
      </c>
      <c r="M35" s="33">
        <v>493</v>
      </c>
      <c r="N35" s="33"/>
    </row>
    <row r="36" spans="1:18" s="40" customFormat="1" ht="15.6">
      <c r="A36" s="41" t="s">
        <v>141</v>
      </c>
      <c r="B36" s="26" t="s">
        <v>294</v>
      </c>
      <c r="C36" s="30">
        <v>12289</v>
      </c>
      <c r="D36" s="21" t="s">
        <v>358</v>
      </c>
      <c r="E36" s="21" t="s">
        <v>358</v>
      </c>
      <c r="F36" s="21" t="s">
        <v>360</v>
      </c>
      <c r="G36" s="21" t="s">
        <v>358</v>
      </c>
      <c r="H36" s="32">
        <v>609</v>
      </c>
      <c r="I36" s="32">
        <v>1309</v>
      </c>
      <c r="J36" s="21">
        <v>7325</v>
      </c>
      <c r="K36" s="21">
        <v>1580</v>
      </c>
      <c r="L36" s="21">
        <v>1066</v>
      </c>
      <c r="M36" s="21">
        <v>400</v>
      </c>
      <c r="N36" s="21"/>
    </row>
    <row r="37" spans="1:18" s="40" customFormat="1" ht="15.6">
      <c r="A37" s="41" t="s">
        <v>141</v>
      </c>
      <c r="B37" s="26" t="s">
        <v>295</v>
      </c>
      <c r="C37" s="30">
        <v>3388</v>
      </c>
      <c r="D37" s="21">
        <v>40</v>
      </c>
      <c r="E37" s="21">
        <v>6</v>
      </c>
      <c r="F37" s="21" t="s">
        <v>360</v>
      </c>
      <c r="G37" s="21">
        <v>30</v>
      </c>
      <c r="H37" s="22">
        <v>373</v>
      </c>
      <c r="I37" s="22">
        <v>579</v>
      </c>
      <c r="J37" s="22">
        <v>1736</v>
      </c>
      <c r="K37" s="22">
        <v>206</v>
      </c>
      <c r="L37" s="22">
        <v>325</v>
      </c>
      <c r="M37" s="26">
        <v>93</v>
      </c>
      <c r="N37" s="26"/>
    </row>
    <row r="38" spans="1:18" s="40" customFormat="1" ht="15.6">
      <c r="A38" s="41" t="s">
        <v>141</v>
      </c>
      <c r="B38" s="27" t="s">
        <v>276</v>
      </c>
      <c r="C38" s="27">
        <v>22398</v>
      </c>
      <c r="D38" s="26" t="s">
        <v>358</v>
      </c>
      <c r="E38" s="25" t="s">
        <v>358</v>
      </c>
      <c r="F38" s="25" t="s">
        <v>360</v>
      </c>
      <c r="G38" s="26" t="s">
        <v>358</v>
      </c>
      <c r="H38" s="26">
        <v>17403</v>
      </c>
      <c r="I38" s="25">
        <v>4995</v>
      </c>
      <c r="J38" s="26" t="s">
        <v>358</v>
      </c>
      <c r="K38" s="26" t="s">
        <v>358</v>
      </c>
      <c r="L38" s="26" t="s">
        <v>358</v>
      </c>
      <c r="M38" s="26" t="s">
        <v>359</v>
      </c>
      <c r="N38" s="26"/>
    </row>
    <row r="39" spans="1:18" s="40" customFormat="1" ht="15.6">
      <c r="A39" s="41" t="s">
        <v>141</v>
      </c>
      <c r="B39" s="27" t="s">
        <v>273</v>
      </c>
      <c r="C39" s="27">
        <v>136339</v>
      </c>
      <c r="D39" s="27" t="s">
        <v>358</v>
      </c>
      <c r="E39" s="27">
        <v>47</v>
      </c>
      <c r="F39" s="27">
        <v>833</v>
      </c>
      <c r="G39" s="27">
        <v>1825</v>
      </c>
      <c r="H39" s="27">
        <v>3343</v>
      </c>
      <c r="I39" s="27">
        <v>30556</v>
      </c>
      <c r="J39" s="27">
        <v>86154</v>
      </c>
      <c r="K39" s="27">
        <v>6487</v>
      </c>
      <c r="L39" s="27">
        <v>6760</v>
      </c>
      <c r="M39" s="27">
        <v>334</v>
      </c>
      <c r="N39" s="27"/>
    </row>
    <row r="40" spans="1:18" s="40" customFormat="1" ht="31.2" customHeight="1">
      <c r="A40" s="41" t="s">
        <v>141</v>
      </c>
      <c r="B40" s="26" t="s">
        <v>296</v>
      </c>
      <c r="C40" s="30">
        <v>818</v>
      </c>
      <c r="D40" s="35" t="s">
        <v>358</v>
      </c>
      <c r="E40" s="35" t="s">
        <v>358</v>
      </c>
      <c r="F40" s="35" t="s">
        <v>360</v>
      </c>
      <c r="G40" s="35" t="s">
        <v>358</v>
      </c>
      <c r="H40" s="35">
        <v>118</v>
      </c>
      <c r="I40" s="35">
        <v>311</v>
      </c>
      <c r="J40" s="35">
        <v>388</v>
      </c>
      <c r="K40" s="35" t="s">
        <v>358</v>
      </c>
      <c r="L40" s="21" t="s">
        <v>358</v>
      </c>
      <c r="M40" s="35">
        <v>1</v>
      </c>
      <c r="N40" s="35"/>
    </row>
    <row r="41" spans="1:18" s="40" customFormat="1" ht="15.6">
      <c r="A41" s="41" t="s">
        <v>141</v>
      </c>
      <c r="B41" s="26" t="s">
        <v>297</v>
      </c>
      <c r="C41" s="30">
        <v>20134</v>
      </c>
      <c r="D41" s="21" t="s">
        <v>358</v>
      </c>
      <c r="E41" s="32" t="s">
        <v>358</v>
      </c>
      <c r="F41" s="21" t="s">
        <v>360</v>
      </c>
      <c r="G41" s="32" t="s">
        <v>358</v>
      </c>
      <c r="H41" s="32">
        <v>108</v>
      </c>
      <c r="I41" s="32">
        <v>2457</v>
      </c>
      <c r="J41" s="32">
        <v>13901</v>
      </c>
      <c r="K41" s="21">
        <v>833</v>
      </c>
      <c r="L41" s="21">
        <v>2835</v>
      </c>
      <c r="M41" s="21" t="s">
        <v>359</v>
      </c>
      <c r="N41" s="21"/>
    </row>
    <row r="42" spans="1:18" s="40" customFormat="1" ht="15.6">
      <c r="A42" s="41" t="s">
        <v>141</v>
      </c>
      <c r="B42" s="26" t="s">
        <v>277</v>
      </c>
      <c r="C42" s="30">
        <v>1493</v>
      </c>
      <c r="D42" s="21" t="s">
        <v>358</v>
      </c>
      <c r="E42" s="32" t="s">
        <v>358</v>
      </c>
      <c r="F42" s="21" t="s">
        <v>360</v>
      </c>
      <c r="G42" s="32" t="s">
        <v>358</v>
      </c>
      <c r="H42" s="32" t="s">
        <v>358</v>
      </c>
      <c r="I42" s="32" t="s">
        <v>358</v>
      </c>
      <c r="J42" s="32" t="s">
        <v>358</v>
      </c>
      <c r="K42" s="21" t="s">
        <v>358</v>
      </c>
      <c r="L42" s="21" t="s">
        <v>358</v>
      </c>
      <c r="M42" s="21">
        <v>1493</v>
      </c>
      <c r="N42" s="21"/>
    </row>
    <row r="43" spans="1:18" s="40" customFormat="1" ht="15.6">
      <c r="A43" s="41" t="s">
        <v>141</v>
      </c>
      <c r="B43" s="26" t="s">
        <v>139</v>
      </c>
      <c r="C43" s="30">
        <v>66248</v>
      </c>
      <c r="D43" s="32">
        <v>2247</v>
      </c>
      <c r="E43" s="32">
        <v>1603</v>
      </c>
      <c r="F43" s="32">
        <v>3783</v>
      </c>
      <c r="G43" s="32">
        <v>2736</v>
      </c>
      <c r="H43" s="32">
        <v>11403</v>
      </c>
      <c r="I43" s="32">
        <v>13841</v>
      </c>
      <c r="J43" s="32">
        <v>15139</v>
      </c>
      <c r="K43" s="32">
        <v>4007</v>
      </c>
      <c r="L43" s="32">
        <v>10758</v>
      </c>
      <c r="M43" s="33">
        <v>731</v>
      </c>
      <c r="N43" s="33"/>
    </row>
    <row r="44" spans="1:18" s="40" customFormat="1" ht="31.2" customHeight="1">
      <c r="A44" s="41" t="s">
        <v>141</v>
      </c>
      <c r="B44" s="26" t="s">
        <v>298</v>
      </c>
      <c r="C44" s="30">
        <v>674</v>
      </c>
      <c r="D44" s="21" t="s">
        <v>358</v>
      </c>
      <c r="E44" s="21" t="s">
        <v>358</v>
      </c>
      <c r="F44" s="36" t="s">
        <v>360</v>
      </c>
      <c r="G44" s="21" t="s">
        <v>358</v>
      </c>
      <c r="H44" s="36">
        <v>21</v>
      </c>
      <c r="I44" s="36">
        <v>110</v>
      </c>
      <c r="J44" s="36">
        <v>516</v>
      </c>
      <c r="K44" s="36" t="s">
        <v>358</v>
      </c>
      <c r="L44" s="21" t="s">
        <v>358</v>
      </c>
      <c r="M44" s="36">
        <v>27</v>
      </c>
      <c r="N44" s="36"/>
    </row>
    <row r="45" spans="1:18" s="40" customFormat="1" ht="15.6">
      <c r="A45" s="41" t="s">
        <v>141</v>
      </c>
      <c r="B45" s="27" t="s">
        <v>299</v>
      </c>
      <c r="C45" s="27">
        <v>199</v>
      </c>
      <c r="D45" s="26" t="s">
        <v>358</v>
      </c>
      <c r="E45" s="25" t="s">
        <v>358</v>
      </c>
      <c r="F45" s="25" t="s">
        <v>360</v>
      </c>
      <c r="G45" s="26" t="s">
        <v>358</v>
      </c>
      <c r="H45" s="26">
        <v>47</v>
      </c>
      <c r="I45" s="25">
        <v>140</v>
      </c>
      <c r="J45" s="26" t="s">
        <v>358</v>
      </c>
      <c r="K45" s="26" t="s">
        <v>358</v>
      </c>
      <c r="L45" s="26" t="s">
        <v>358</v>
      </c>
      <c r="M45" s="26">
        <v>12</v>
      </c>
      <c r="N45" s="26"/>
    </row>
    <row r="46" spans="1:18" s="40" customFormat="1" ht="17.399999999999999">
      <c r="A46" s="41" t="s">
        <v>141</v>
      </c>
      <c r="B46" s="37" t="s">
        <v>282</v>
      </c>
      <c r="C46" s="27">
        <v>679</v>
      </c>
      <c r="D46" s="21" t="s">
        <v>358</v>
      </c>
      <c r="E46" s="38">
        <v>42</v>
      </c>
      <c r="F46" s="38" t="s">
        <v>360</v>
      </c>
      <c r="G46" s="27">
        <v>264</v>
      </c>
      <c r="H46" s="27">
        <v>219</v>
      </c>
      <c r="I46" s="38">
        <v>154</v>
      </c>
      <c r="J46" s="27" t="s">
        <v>358</v>
      </c>
      <c r="K46" s="27" t="s">
        <v>358</v>
      </c>
      <c r="L46" s="27" t="s">
        <v>358</v>
      </c>
      <c r="M46" s="21" t="s">
        <v>359</v>
      </c>
      <c r="N46" s="21"/>
    </row>
    <row r="47" spans="1:18" s="40" customFormat="1" ht="15.6">
      <c r="A47" s="41" t="s">
        <v>141</v>
      </c>
      <c r="B47" s="26" t="s">
        <v>281</v>
      </c>
      <c r="C47" s="30">
        <v>1061</v>
      </c>
      <c r="D47" s="21" t="s">
        <v>358</v>
      </c>
      <c r="E47" s="21">
        <v>3</v>
      </c>
      <c r="F47" s="32" t="s">
        <v>360</v>
      </c>
      <c r="G47" s="32" t="s">
        <v>358</v>
      </c>
      <c r="H47" s="32">
        <v>265</v>
      </c>
      <c r="I47" s="32">
        <v>523</v>
      </c>
      <c r="J47" s="21">
        <v>270</v>
      </c>
      <c r="K47" s="21" t="s">
        <v>358</v>
      </c>
      <c r="L47" s="21" t="s">
        <v>358</v>
      </c>
      <c r="M47" s="21" t="s">
        <v>359</v>
      </c>
      <c r="N47" s="21"/>
    </row>
    <row r="48" spans="1:18" s="40" customFormat="1" ht="15.6">
      <c r="A48" s="41" t="s">
        <v>141</v>
      </c>
      <c r="B48" s="26" t="s">
        <v>283</v>
      </c>
      <c r="C48" s="30">
        <v>48965</v>
      </c>
      <c r="D48" s="21">
        <v>2197</v>
      </c>
      <c r="E48" s="32">
        <v>1480</v>
      </c>
      <c r="F48" s="32">
        <v>3299</v>
      </c>
      <c r="G48" s="32">
        <v>1394</v>
      </c>
      <c r="H48" s="32">
        <v>3557</v>
      </c>
      <c r="I48" s="32">
        <v>8532</v>
      </c>
      <c r="J48" s="32">
        <v>13054</v>
      </c>
      <c r="K48" s="32">
        <v>4007</v>
      </c>
      <c r="L48" s="32">
        <v>10758</v>
      </c>
      <c r="M48" s="21">
        <v>687</v>
      </c>
      <c r="N48" s="21"/>
    </row>
    <row r="49" spans="1:14" s="40" customFormat="1" ht="15.6">
      <c r="A49" s="41" t="s">
        <v>141</v>
      </c>
      <c r="B49" s="26" t="s">
        <v>280</v>
      </c>
      <c r="C49" s="30">
        <v>14670</v>
      </c>
      <c r="D49" s="21">
        <v>50</v>
      </c>
      <c r="E49" s="21">
        <v>78</v>
      </c>
      <c r="F49" s="21">
        <v>484</v>
      </c>
      <c r="G49" s="21">
        <v>1078</v>
      </c>
      <c r="H49" s="23">
        <v>7294</v>
      </c>
      <c r="I49" s="23">
        <v>4382</v>
      </c>
      <c r="J49" s="23">
        <v>1299</v>
      </c>
      <c r="K49" s="21" t="s">
        <v>358</v>
      </c>
      <c r="L49" s="21" t="s">
        <v>358</v>
      </c>
      <c r="M49" s="21">
        <v>5</v>
      </c>
      <c r="N49" s="21"/>
    </row>
    <row r="50" spans="1:14" s="40" customFormat="1" ht="15.6">
      <c r="A50" s="41" t="s">
        <v>141</v>
      </c>
      <c r="B50" s="26" t="s">
        <v>138</v>
      </c>
      <c r="C50" s="30">
        <v>84591</v>
      </c>
      <c r="D50" s="21" t="s">
        <v>358</v>
      </c>
      <c r="E50" s="23">
        <v>86</v>
      </c>
      <c r="F50" s="21">
        <v>455</v>
      </c>
      <c r="G50" s="23">
        <v>6390</v>
      </c>
      <c r="H50" s="23">
        <v>12440</v>
      </c>
      <c r="I50" s="23">
        <v>22934</v>
      </c>
      <c r="J50" s="21">
        <v>36961</v>
      </c>
      <c r="K50" s="21">
        <v>2842</v>
      </c>
      <c r="L50" s="21">
        <v>2483</v>
      </c>
      <c r="M50" s="21" t="s">
        <v>359</v>
      </c>
      <c r="N50" s="21"/>
    </row>
    <row r="51" spans="1:14" s="40" customFormat="1" ht="31.2" customHeight="1">
      <c r="A51" s="41" t="s">
        <v>141</v>
      </c>
      <c r="B51" s="26" t="s">
        <v>300</v>
      </c>
      <c r="C51" s="30">
        <v>2380</v>
      </c>
      <c r="D51" s="21" t="s">
        <v>358</v>
      </c>
      <c r="E51" s="21" t="s">
        <v>358</v>
      </c>
      <c r="F51" s="21" t="s">
        <v>360</v>
      </c>
      <c r="G51" s="21" t="s">
        <v>358</v>
      </c>
      <c r="H51" s="21" t="s">
        <v>358</v>
      </c>
      <c r="I51" s="21">
        <v>2150</v>
      </c>
      <c r="J51" s="39">
        <v>230</v>
      </c>
      <c r="K51" s="39" t="s">
        <v>358</v>
      </c>
      <c r="L51" s="39" t="s">
        <v>358</v>
      </c>
      <c r="M51" s="21" t="s">
        <v>359</v>
      </c>
      <c r="N51" s="21"/>
    </row>
    <row r="52" spans="1:14" s="40" customFormat="1" ht="15.6">
      <c r="A52" s="41" t="s">
        <v>141</v>
      </c>
      <c r="B52" s="26" t="s">
        <v>287</v>
      </c>
      <c r="C52" s="30">
        <v>11687</v>
      </c>
      <c r="D52" s="21" t="s">
        <v>358</v>
      </c>
      <c r="E52" s="32" t="s">
        <v>358</v>
      </c>
      <c r="F52" s="21" t="s">
        <v>360</v>
      </c>
      <c r="G52" s="32" t="s">
        <v>358</v>
      </c>
      <c r="H52" s="32" t="s">
        <v>358</v>
      </c>
      <c r="I52" s="32">
        <v>117</v>
      </c>
      <c r="J52" s="32">
        <v>11167</v>
      </c>
      <c r="K52" s="21">
        <v>259</v>
      </c>
      <c r="L52" s="21">
        <v>144</v>
      </c>
      <c r="M52" s="21" t="s">
        <v>359</v>
      </c>
      <c r="N52" s="21"/>
    </row>
    <row r="53" spans="1:14" s="40" customFormat="1" ht="15.6">
      <c r="A53" s="41" t="s">
        <v>141</v>
      </c>
      <c r="B53" s="27" t="s">
        <v>301</v>
      </c>
      <c r="C53" s="27">
        <v>4642</v>
      </c>
      <c r="D53" s="27" t="s">
        <v>358</v>
      </c>
      <c r="E53" s="27" t="s">
        <v>358</v>
      </c>
      <c r="F53" s="27" t="s">
        <v>360</v>
      </c>
      <c r="G53" s="27" t="s">
        <v>358</v>
      </c>
      <c r="H53" s="27" t="s">
        <v>358</v>
      </c>
      <c r="I53" s="27">
        <v>117</v>
      </c>
      <c r="J53" s="27">
        <v>4525</v>
      </c>
      <c r="K53" s="27" t="s">
        <v>358</v>
      </c>
      <c r="L53" s="27" t="s">
        <v>358</v>
      </c>
      <c r="M53" s="27" t="s">
        <v>359</v>
      </c>
      <c r="N53" s="27"/>
    </row>
    <row r="54" spans="1:14" s="40" customFormat="1" ht="15.6">
      <c r="A54" s="41" t="s">
        <v>141</v>
      </c>
      <c r="B54" s="27" t="s">
        <v>302</v>
      </c>
      <c r="C54" s="27">
        <v>537</v>
      </c>
      <c r="D54" s="26" t="s">
        <v>358</v>
      </c>
      <c r="E54" s="26" t="s">
        <v>358</v>
      </c>
      <c r="F54" s="26" t="s">
        <v>360</v>
      </c>
      <c r="G54" s="26" t="s">
        <v>358</v>
      </c>
      <c r="H54" s="26" t="s">
        <v>358</v>
      </c>
      <c r="I54" s="26" t="s">
        <v>358</v>
      </c>
      <c r="J54" s="26">
        <v>354</v>
      </c>
      <c r="K54" s="26">
        <v>39</v>
      </c>
      <c r="L54" s="26">
        <v>144</v>
      </c>
      <c r="M54" s="26" t="s">
        <v>359</v>
      </c>
      <c r="N54" s="26"/>
    </row>
    <row r="55" spans="1:14" s="40" customFormat="1" ht="15.6">
      <c r="A55" s="41" t="s">
        <v>141</v>
      </c>
      <c r="B55" s="27" t="s">
        <v>303</v>
      </c>
      <c r="C55" s="27">
        <v>6508</v>
      </c>
      <c r="D55" s="27" t="s">
        <v>358</v>
      </c>
      <c r="E55" s="27" t="s">
        <v>358</v>
      </c>
      <c r="F55" s="27" t="s">
        <v>360</v>
      </c>
      <c r="G55" s="27" t="s">
        <v>358</v>
      </c>
      <c r="H55" s="27" t="s">
        <v>358</v>
      </c>
      <c r="I55" s="27" t="s">
        <v>358</v>
      </c>
      <c r="J55" s="27">
        <v>6288</v>
      </c>
      <c r="K55" s="27">
        <v>220</v>
      </c>
      <c r="L55" s="27" t="s">
        <v>358</v>
      </c>
      <c r="M55" s="27" t="s">
        <v>359</v>
      </c>
      <c r="N55" s="27"/>
    </row>
    <row r="56" spans="1:14" s="40" customFormat="1" ht="31.2" customHeight="1">
      <c r="A56" s="41" t="s">
        <v>141</v>
      </c>
      <c r="B56" s="26" t="s">
        <v>304</v>
      </c>
      <c r="C56" s="30">
        <v>3846</v>
      </c>
      <c r="D56" s="31" t="s">
        <v>358</v>
      </c>
      <c r="E56" s="31">
        <v>42</v>
      </c>
      <c r="F56" s="31">
        <v>355</v>
      </c>
      <c r="G56" s="31">
        <v>486</v>
      </c>
      <c r="H56" s="31">
        <v>1782</v>
      </c>
      <c r="I56" s="31">
        <v>1181</v>
      </c>
      <c r="J56" s="31" t="s">
        <v>358</v>
      </c>
      <c r="K56" s="31" t="s">
        <v>358</v>
      </c>
      <c r="L56" s="31" t="s">
        <v>358</v>
      </c>
      <c r="M56" s="31" t="s">
        <v>359</v>
      </c>
      <c r="N56" s="31"/>
    </row>
    <row r="57" spans="1:14" s="40" customFormat="1" ht="15.6">
      <c r="A57" s="41" t="s">
        <v>141</v>
      </c>
      <c r="B57" s="26" t="s">
        <v>305</v>
      </c>
      <c r="C57" s="30">
        <v>37486</v>
      </c>
      <c r="D57" s="21" t="s">
        <v>358</v>
      </c>
      <c r="E57" s="32" t="s">
        <v>358</v>
      </c>
      <c r="F57" s="32">
        <v>91</v>
      </c>
      <c r="G57" s="32">
        <v>155</v>
      </c>
      <c r="H57" s="32">
        <v>619</v>
      </c>
      <c r="I57" s="32">
        <v>6774</v>
      </c>
      <c r="J57" s="32">
        <v>24925</v>
      </c>
      <c r="K57" s="32">
        <v>2583</v>
      </c>
      <c r="L57" s="32">
        <v>2339</v>
      </c>
      <c r="M57" s="26" t="s">
        <v>359</v>
      </c>
      <c r="N57" s="26"/>
    </row>
    <row r="58" spans="1:14" s="40" customFormat="1" ht="31.2" customHeight="1">
      <c r="A58" s="41" t="s">
        <v>141</v>
      </c>
      <c r="B58" s="26" t="s">
        <v>306</v>
      </c>
      <c r="C58" s="30">
        <v>18335</v>
      </c>
      <c r="D58" s="33" t="s">
        <v>358</v>
      </c>
      <c r="E58" s="21" t="s">
        <v>358</v>
      </c>
      <c r="F58" s="33" t="s">
        <v>360</v>
      </c>
      <c r="G58" s="33" t="s">
        <v>358</v>
      </c>
      <c r="H58" s="33">
        <v>5282</v>
      </c>
      <c r="I58" s="33">
        <v>12458</v>
      </c>
      <c r="J58" s="33">
        <v>595</v>
      </c>
      <c r="K58" s="33" t="s">
        <v>358</v>
      </c>
      <c r="L58" s="33" t="s">
        <v>358</v>
      </c>
      <c r="M58" s="33" t="s">
        <v>359</v>
      </c>
      <c r="N58" s="33"/>
    </row>
    <row r="59" spans="1:14" s="40" customFormat="1" ht="31.2" customHeight="1">
      <c r="A59" s="41" t="s">
        <v>141</v>
      </c>
      <c r="B59" s="26" t="s">
        <v>307</v>
      </c>
      <c r="C59" s="30">
        <v>2065</v>
      </c>
      <c r="D59" s="33" t="s">
        <v>358</v>
      </c>
      <c r="E59" s="33">
        <v>42</v>
      </c>
      <c r="F59" s="33" t="s">
        <v>360</v>
      </c>
      <c r="G59" s="33">
        <v>855</v>
      </c>
      <c r="H59" s="33">
        <v>960</v>
      </c>
      <c r="I59" s="33">
        <v>208</v>
      </c>
      <c r="J59" s="33" t="s">
        <v>358</v>
      </c>
      <c r="K59" s="22" t="s">
        <v>358</v>
      </c>
      <c r="L59" s="21" t="s">
        <v>358</v>
      </c>
      <c r="M59" s="33" t="s">
        <v>359</v>
      </c>
      <c r="N59" s="33"/>
    </row>
    <row r="60" spans="1:14" s="40" customFormat="1" ht="31.2" customHeight="1">
      <c r="A60" s="41" t="s">
        <v>141</v>
      </c>
      <c r="B60" s="26" t="s">
        <v>308</v>
      </c>
      <c r="C60" s="30">
        <v>8404</v>
      </c>
      <c r="D60" s="33" t="s">
        <v>358</v>
      </c>
      <c r="E60" s="33" t="s">
        <v>358</v>
      </c>
      <c r="F60" s="33">
        <v>9</v>
      </c>
      <c r="G60" s="33">
        <v>4672</v>
      </c>
      <c r="H60" s="33">
        <v>3723</v>
      </c>
      <c r="I60" s="33" t="s">
        <v>358</v>
      </c>
      <c r="J60" s="33" t="s">
        <v>358</v>
      </c>
      <c r="K60" s="21" t="s">
        <v>358</v>
      </c>
      <c r="L60" s="21" t="s">
        <v>358</v>
      </c>
      <c r="M60" s="33" t="s">
        <v>359</v>
      </c>
      <c r="N60" s="33"/>
    </row>
    <row r="61" spans="1:14" s="40" customFormat="1" ht="31.2" customHeight="1">
      <c r="A61" s="41" t="s">
        <v>141</v>
      </c>
      <c r="B61" s="26" t="s">
        <v>309</v>
      </c>
      <c r="C61" s="30">
        <v>388</v>
      </c>
      <c r="D61" s="21" t="s">
        <v>358</v>
      </c>
      <c r="E61" s="33">
        <v>2</v>
      </c>
      <c r="F61" s="33" t="s">
        <v>360</v>
      </c>
      <c r="G61" s="33">
        <v>222</v>
      </c>
      <c r="H61" s="33">
        <v>74</v>
      </c>
      <c r="I61" s="33">
        <v>46</v>
      </c>
      <c r="J61" s="33">
        <v>44</v>
      </c>
      <c r="K61" s="22" t="s">
        <v>358</v>
      </c>
      <c r="L61" s="21" t="s">
        <v>358</v>
      </c>
      <c r="M61" s="33" t="s">
        <v>359</v>
      </c>
      <c r="N61" s="33"/>
    </row>
    <row r="62" spans="1:14" s="40" customFormat="1" ht="15.6">
      <c r="A62" s="25" t="s">
        <v>142</v>
      </c>
      <c r="B62" s="42" t="s">
        <v>288</v>
      </c>
      <c r="C62" s="43">
        <v>704577.13789377222</v>
      </c>
      <c r="D62" s="44">
        <v>2562.0363335245656</v>
      </c>
      <c r="E62" s="44">
        <v>3819.309904341384</v>
      </c>
      <c r="F62" s="44">
        <v>22794.467126075106</v>
      </c>
      <c r="G62" s="44">
        <v>79339.958602726765</v>
      </c>
      <c r="H62" s="44">
        <v>118907.6189070643</v>
      </c>
      <c r="I62" s="44">
        <v>170208.37393192912</v>
      </c>
      <c r="J62" s="44">
        <v>247140.90803405945</v>
      </c>
      <c r="K62" s="44">
        <v>27774.434839230631</v>
      </c>
      <c r="L62" s="44">
        <v>28496.030214820876</v>
      </c>
      <c r="M62" s="44">
        <v>3534</v>
      </c>
      <c r="N62" s="44"/>
    </row>
    <row r="63" spans="1:14" s="40" customFormat="1" ht="15.6">
      <c r="A63" s="25" t="s">
        <v>142</v>
      </c>
      <c r="B63" s="42" t="s">
        <v>137</v>
      </c>
      <c r="C63" s="43">
        <v>536478.13418545015</v>
      </c>
      <c r="D63" s="44">
        <v>687.18456782357282</v>
      </c>
      <c r="E63" s="44">
        <v>2168.6464021273482</v>
      </c>
      <c r="F63" s="44">
        <v>16727.650253876309</v>
      </c>
      <c r="G63" s="44">
        <v>68316.656155234698</v>
      </c>
      <c r="H63" s="44">
        <v>92177.978632739454</v>
      </c>
      <c r="I63" s="44">
        <v>133236.53966029975</v>
      </c>
      <c r="J63" s="44">
        <v>183122.23746813825</v>
      </c>
      <c r="K63" s="44">
        <v>19520.413234546231</v>
      </c>
      <c r="L63" s="44">
        <v>17717.82781066445</v>
      </c>
      <c r="M63" s="44">
        <v>2803</v>
      </c>
      <c r="N63" s="44"/>
    </row>
    <row r="64" spans="1:14" s="40" customFormat="1" ht="15.6">
      <c r="A64" s="25" t="s">
        <v>142</v>
      </c>
      <c r="B64" s="45" t="s">
        <v>272</v>
      </c>
      <c r="C64" s="43">
        <v>263164.30266294419</v>
      </c>
      <c r="D64" s="46">
        <v>392.68953822952994</v>
      </c>
      <c r="E64" s="46">
        <v>1491.9506811875162</v>
      </c>
      <c r="F64" s="46">
        <v>5093.202077101867</v>
      </c>
      <c r="G64" s="46">
        <v>13879.846392030151</v>
      </c>
      <c r="H64" s="46">
        <v>32066.928135631471</v>
      </c>
      <c r="I64" s="46">
        <v>79240.450950170838</v>
      </c>
      <c r="J64" s="46">
        <v>107869.00453224112</v>
      </c>
      <c r="K64" s="46">
        <v>12472.244410876849</v>
      </c>
      <c r="L64" s="46">
        <v>10611.985945474828</v>
      </c>
      <c r="M64" s="46">
        <v>46</v>
      </c>
      <c r="N64" s="46"/>
    </row>
    <row r="65" spans="1:14" s="40" customFormat="1" ht="15.6">
      <c r="A65" s="25" t="s">
        <v>142</v>
      </c>
      <c r="B65" s="45" t="s">
        <v>289</v>
      </c>
      <c r="C65" s="43">
        <v>241160</v>
      </c>
      <c r="D65" s="47">
        <v>392.68953822952994</v>
      </c>
      <c r="E65" s="47">
        <v>1337.8336199022394</v>
      </c>
      <c r="F65" s="47">
        <v>1863.9887372695989</v>
      </c>
      <c r="G65" s="47">
        <v>9521.9681805015134</v>
      </c>
      <c r="H65" s="47">
        <v>29890.882047072682</v>
      </c>
      <c r="I65" s="47">
        <v>67153.249404734248</v>
      </c>
      <c r="J65" s="47">
        <v>107869.00453224112</v>
      </c>
      <c r="K65" s="47">
        <v>12472.244410876849</v>
      </c>
      <c r="L65" s="47">
        <v>10611.985945474828</v>
      </c>
      <c r="M65" s="47">
        <v>46</v>
      </c>
      <c r="N65" s="47"/>
    </row>
    <row r="66" spans="1:14" s="40" customFormat="1" ht="15.6">
      <c r="A66" s="25" t="s">
        <v>142</v>
      </c>
      <c r="B66" s="45" t="s">
        <v>290</v>
      </c>
      <c r="C66" s="43">
        <v>22004</v>
      </c>
      <c r="D66" s="46" t="s">
        <v>278</v>
      </c>
      <c r="E66" s="47">
        <v>154.11706128527678</v>
      </c>
      <c r="F66" s="47">
        <v>3229.2133398322685</v>
      </c>
      <c r="G66" s="47">
        <v>4357.8782115286376</v>
      </c>
      <c r="H66" s="47">
        <v>2176.0460885587877</v>
      </c>
      <c r="I66" s="47">
        <v>12087.201545436583</v>
      </c>
      <c r="J66" s="46" t="s">
        <v>278</v>
      </c>
      <c r="K66" s="46" t="s">
        <v>278</v>
      </c>
      <c r="L66" s="46" t="s">
        <v>278</v>
      </c>
      <c r="M66" s="47"/>
      <c r="N66" s="47"/>
    </row>
    <row r="67" spans="1:14" s="40" customFormat="1" ht="15.6">
      <c r="A67" s="25" t="s">
        <v>142</v>
      </c>
      <c r="B67" s="45" t="s">
        <v>274</v>
      </c>
      <c r="C67" s="43">
        <v>125200.30586012563</v>
      </c>
      <c r="D67" s="46">
        <v>18.212131035255513</v>
      </c>
      <c r="E67" s="46">
        <v>676.69572093983209</v>
      </c>
      <c r="F67" s="46">
        <v>11357.788161478538</v>
      </c>
      <c r="G67" s="46">
        <v>53868.187173848877</v>
      </c>
      <c r="H67" s="46">
        <v>37234.202255078344</v>
      </c>
      <c r="I67" s="46">
        <v>20900.252777926089</v>
      </c>
      <c r="J67" s="46">
        <v>708.96763981870447</v>
      </c>
      <c r="K67" s="48" t="s">
        <v>278</v>
      </c>
      <c r="L67" s="48" t="s">
        <v>278</v>
      </c>
      <c r="M67" s="46">
        <v>436</v>
      </c>
      <c r="N67" s="46"/>
    </row>
    <row r="68" spans="1:14" s="40" customFormat="1" ht="15.6">
      <c r="A68" s="25" t="s">
        <v>142</v>
      </c>
      <c r="B68" s="45" t="s">
        <v>291</v>
      </c>
      <c r="C68" s="48">
        <v>117600.13877505039</v>
      </c>
      <c r="D68" s="47">
        <v>18.212131035255513</v>
      </c>
      <c r="E68" s="47">
        <v>616.16044561305739</v>
      </c>
      <c r="F68" s="47">
        <v>10137.466177717124</v>
      </c>
      <c r="G68" s="47">
        <v>50992.703189926571</v>
      </c>
      <c r="H68" s="47">
        <v>33960.543128880294</v>
      </c>
      <c r="I68" s="47">
        <v>20781.086062059388</v>
      </c>
      <c r="J68" s="47">
        <v>708.96763981870447</v>
      </c>
      <c r="K68" s="46" t="s">
        <v>278</v>
      </c>
      <c r="L68" s="46" t="s">
        <v>278</v>
      </c>
      <c r="M68" s="47">
        <v>385</v>
      </c>
      <c r="N68" s="47"/>
    </row>
    <row r="69" spans="1:14" s="40" customFormat="1" ht="15.6">
      <c r="A69" s="25" t="s">
        <v>142</v>
      </c>
      <c r="B69" s="45" t="s">
        <v>310</v>
      </c>
      <c r="C69" s="48">
        <v>7600.1670850752416</v>
      </c>
      <c r="D69" s="46" t="s">
        <v>278</v>
      </c>
      <c r="E69" s="47">
        <v>60.535275326774737</v>
      </c>
      <c r="F69" s="47">
        <v>1220.321983761414</v>
      </c>
      <c r="G69" s="47">
        <v>2875.4839839223032</v>
      </c>
      <c r="H69" s="47">
        <v>3273.659126198047</v>
      </c>
      <c r="I69" s="47">
        <v>119.16671586670216</v>
      </c>
      <c r="J69" s="46" t="s">
        <v>278</v>
      </c>
      <c r="K69" s="46" t="s">
        <v>278</v>
      </c>
      <c r="L69" s="46" t="s">
        <v>278</v>
      </c>
      <c r="M69" s="47">
        <v>51</v>
      </c>
      <c r="N69" s="47"/>
    </row>
    <row r="70" spans="1:14" s="40" customFormat="1" ht="15.6">
      <c r="A70" s="25" t="s">
        <v>142</v>
      </c>
      <c r="B70" s="45" t="s">
        <v>293</v>
      </c>
      <c r="C70" s="43">
        <v>8809.3292300918547</v>
      </c>
      <c r="D70" s="46">
        <v>276.28289855878734</v>
      </c>
      <c r="E70" s="46" t="s">
        <v>278</v>
      </c>
      <c r="F70" s="46" t="s">
        <v>278</v>
      </c>
      <c r="G70" s="46">
        <v>31.818821039310833</v>
      </c>
      <c r="H70" s="46">
        <v>396.94169826607367</v>
      </c>
      <c r="I70" s="46">
        <v>2522.1966372158013</v>
      </c>
      <c r="J70" s="46">
        <v>3603.0220971020563</v>
      </c>
      <c r="K70" s="46">
        <v>1058.5412548639888</v>
      </c>
      <c r="L70" s="46">
        <v>427.52582304583666</v>
      </c>
      <c r="M70" s="46">
        <v>493</v>
      </c>
      <c r="N70" s="46"/>
    </row>
    <row r="71" spans="1:14" s="40" customFormat="1" ht="15.6">
      <c r="A71" s="25" t="s">
        <v>142</v>
      </c>
      <c r="B71" s="45" t="s">
        <v>311</v>
      </c>
      <c r="C71" s="48">
        <v>5800.0362881122655</v>
      </c>
      <c r="D71" s="46" t="s">
        <v>278</v>
      </c>
      <c r="E71" s="46" t="s">
        <v>278</v>
      </c>
      <c r="F71" s="46" t="s">
        <v>278</v>
      </c>
      <c r="G71" s="46" t="s">
        <v>278</v>
      </c>
      <c r="H71" s="47">
        <v>206.02999853881158</v>
      </c>
      <c r="I71" s="47">
        <v>2221.7689852136823</v>
      </c>
      <c r="J71" s="47">
        <v>2371.7008223489424</v>
      </c>
      <c r="K71" s="47">
        <v>600.53648201082933</v>
      </c>
      <c r="L71" s="46" t="s">
        <v>278</v>
      </c>
      <c r="M71" s="47">
        <v>400</v>
      </c>
      <c r="N71" s="47"/>
    </row>
    <row r="72" spans="1:14" s="40" customFormat="1" ht="15.6">
      <c r="A72" s="25" t="s">
        <v>142</v>
      </c>
      <c r="B72" s="45" t="s">
        <v>295</v>
      </c>
      <c r="C72" s="48">
        <v>3009.2929419795892</v>
      </c>
      <c r="D72" s="47">
        <v>276.28289855878734</v>
      </c>
      <c r="E72" s="46" t="s">
        <v>278</v>
      </c>
      <c r="F72" s="46" t="s">
        <v>278</v>
      </c>
      <c r="G72" s="47">
        <v>31.818821039310833</v>
      </c>
      <c r="H72" s="47">
        <v>190.91169972726212</v>
      </c>
      <c r="I72" s="47">
        <v>300.42765200211898</v>
      </c>
      <c r="J72" s="47">
        <v>1231.3212747531136</v>
      </c>
      <c r="K72" s="47">
        <v>458.00477285315947</v>
      </c>
      <c r="L72" s="47">
        <v>427.52582304583666</v>
      </c>
      <c r="M72" s="47">
        <v>93</v>
      </c>
      <c r="N72" s="47"/>
    </row>
    <row r="73" spans="1:14" s="40" customFormat="1" ht="15.6">
      <c r="A73" s="25" t="s">
        <v>142</v>
      </c>
      <c r="B73" s="45" t="s">
        <v>276</v>
      </c>
      <c r="C73" s="49">
        <v>23714</v>
      </c>
      <c r="D73" s="48" t="s">
        <v>278</v>
      </c>
      <c r="E73" s="48" t="s">
        <v>278</v>
      </c>
      <c r="F73" s="48" t="s">
        <v>278</v>
      </c>
      <c r="G73" s="48" t="s">
        <v>278</v>
      </c>
      <c r="H73" s="48">
        <v>19641</v>
      </c>
      <c r="I73" s="48">
        <v>4073</v>
      </c>
      <c r="J73" s="48" t="s">
        <v>278</v>
      </c>
      <c r="K73" s="48" t="s">
        <v>278</v>
      </c>
      <c r="L73" s="48" t="s">
        <v>278</v>
      </c>
      <c r="M73" s="48" t="s">
        <v>278</v>
      </c>
      <c r="N73" s="48"/>
    </row>
    <row r="74" spans="1:14" s="40" customFormat="1" ht="15.6">
      <c r="A74" s="25" t="s">
        <v>142</v>
      </c>
      <c r="B74" s="45" t="s">
        <v>273</v>
      </c>
      <c r="C74" s="43">
        <v>90449.066328054454</v>
      </c>
      <c r="D74" s="46" t="s">
        <v>278</v>
      </c>
      <c r="E74" s="46" t="s">
        <v>278</v>
      </c>
      <c r="F74" s="47">
        <v>276.66001529590341</v>
      </c>
      <c r="G74" s="47">
        <v>536.80376831635635</v>
      </c>
      <c r="H74" s="47">
        <v>2432.7376081313623</v>
      </c>
      <c r="I74" s="47">
        <v>22913.388468565023</v>
      </c>
      <c r="J74" s="47">
        <v>54684.841712148991</v>
      </c>
      <c r="K74" s="47">
        <v>4975.8111680936499</v>
      </c>
      <c r="L74" s="47">
        <v>4294.8235875031669</v>
      </c>
      <c r="M74" s="47">
        <v>334</v>
      </c>
      <c r="N74" s="47"/>
    </row>
    <row r="75" spans="1:14" s="40" customFormat="1" ht="15.6">
      <c r="A75" s="25" t="s">
        <v>142</v>
      </c>
      <c r="B75" s="45" t="s">
        <v>312</v>
      </c>
      <c r="C75" s="43">
        <v>1145.7185802209274</v>
      </c>
      <c r="D75" s="46" t="s">
        <v>278</v>
      </c>
      <c r="E75" s="46" t="s">
        <v>278</v>
      </c>
      <c r="F75" s="46" t="s">
        <v>278</v>
      </c>
      <c r="G75" s="46" t="s">
        <v>278</v>
      </c>
      <c r="H75" s="47">
        <v>406.16893563220657</v>
      </c>
      <c r="I75" s="47">
        <v>179.38530086740894</v>
      </c>
      <c r="J75" s="47">
        <v>559.16434372131187</v>
      </c>
      <c r="K75" s="46" t="s">
        <v>278</v>
      </c>
      <c r="L75" s="46" t="s">
        <v>278</v>
      </c>
      <c r="M75" s="47">
        <v>1</v>
      </c>
      <c r="N75" s="47"/>
    </row>
    <row r="76" spans="1:14" s="40" customFormat="1" ht="15.6">
      <c r="A76" s="25" t="s">
        <v>142</v>
      </c>
      <c r="B76" s="45" t="s">
        <v>297</v>
      </c>
      <c r="C76" s="43">
        <v>22502.411524013005</v>
      </c>
      <c r="D76" s="46" t="s">
        <v>278</v>
      </c>
      <c r="E76" s="46" t="s">
        <v>278</v>
      </c>
      <c r="F76" s="46" t="s">
        <v>278</v>
      </c>
      <c r="G76" s="46" t="s">
        <v>278</v>
      </c>
      <c r="H76" s="46" t="s">
        <v>278</v>
      </c>
      <c r="I76" s="47">
        <v>3407.8655255545905</v>
      </c>
      <c r="J76" s="47">
        <v>15697.237143106047</v>
      </c>
      <c r="K76" s="47">
        <v>1013.8164007117442</v>
      </c>
      <c r="L76" s="47">
        <v>2383.4924546406201</v>
      </c>
      <c r="M76" s="46" t="s">
        <v>278</v>
      </c>
      <c r="N76" s="46"/>
    </row>
    <row r="77" spans="1:14" s="40" customFormat="1" ht="15.6">
      <c r="A77" s="25" t="s">
        <v>142</v>
      </c>
      <c r="B77" s="45" t="s">
        <v>277</v>
      </c>
      <c r="C77" s="43">
        <v>1493</v>
      </c>
      <c r="D77" s="46" t="s">
        <v>278</v>
      </c>
      <c r="E77" s="46" t="s">
        <v>278</v>
      </c>
      <c r="F77" s="46" t="s">
        <v>278</v>
      </c>
      <c r="G77" s="46" t="s">
        <v>278</v>
      </c>
      <c r="H77" s="46" t="s">
        <v>278</v>
      </c>
      <c r="I77" s="46" t="s">
        <v>278</v>
      </c>
      <c r="J77" s="46" t="s">
        <v>278</v>
      </c>
      <c r="K77" s="46" t="s">
        <v>278</v>
      </c>
      <c r="L77" s="46" t="s">
        <v>278</v>
      </c>
      <c r="M77" s="46">
        <v>1493</v>
      </c>
      <c r="N77" s="46"/>
    </row>
    <row r="78" spans="1:14" s="40" customFormat="1" ht="31.2">
      <c r="A78" s="25" t="s">
        <v>142</v>
      </c>
      <c r="B78" s="42" t="s">
        <v>154</v>
      </c>
      <c r="C78" s="43">
        <v>66042.060062487682</v>
      </c>
      <c r="D78" s="44">
        <v>1874.8517657009927</v>
      </c>
      <c r="E78" s="44">
        <v>1551.2567985437527</v>
      </c>
      <c r="F78" s="44">
        <v>5310.6022949964236</v>
      </c>
      <c r="G78" s="44">
        <v>3305.3675695438387</v>
      </c>
      <c r="H78" s="44">
        <v>11393.321251363177</v>
      </c>
      <c r="I78" s="44">
        <v>12725.7487874831</v>
      </c>
      <c r="J78" s="44">
        <v>18691.875127090017</v>
      </c>
      <c r="K78" s="44">
        <v>3490.6066401256444</v>
      </c>
      <c r="L78" s="44">
        <v>6967.4298276406953</v>
      </c>
      <c r="M78" s="44">
        <v>731</v>
      </c>
      <c r="N78" s="44"/>
    </row>
    <row r="79" spans="1:14" s="40" customFormat="1" ht="15.6">
      <c r="A79" s="25" t="s">
        <v>142</v>
      </c>
      <c r="B79" s="45" t="s">
        <v>298</v>
      </c>
      <c r="C79" s="43">
        <v>563.99922390650022</v>
      </c>
      <c r="D79" s="46" t="s">
        <v>278</v>
      </c>
      <c r="E79" s="47">
        <v>41.73798126774242</v>
      </c>
      <c r="F79" s="46" t="s">
        <v>278</v>
      </c>
      <c r="G79" s="46" t="s">
        <v>278</v>
      </c>
      <c r="H79" s="46" t="s">
        <v>278</v>
      </c>
      <c r="I79" s="46" t="s">
        <v>278</v>
      </c>
      <c r="J79" s="47">
        <v>495.26124263875778</v>
      </c>
      <c r="K79" s="46" t="s">
        <v>278</v>
      </c>
      <c r="L79" s="46" t="s">
        <v>278</v>
      </c>
      <c r="M79" s="47">
        <v>27</v>
      </c>
      <c r="N79" s="47"/>
    </row>
    <row r="80" spans="1:14" s="40" customFormat="1" ht="15.6">
      <c r="A80" s="25" t="s">
        <v>142</v>
      </c>
      <c r="B80" s="45" t="s">
        <v>299</v>
      </c>
      <c r="C80" s="43">
        <v>70.200112643752021</v>
      </c>
      <c r="D80" s="46" t="s">
        <v>278</v>
      </c>
      <c r="E80" s="46" t="s">
        <v>278</v>
      </c>
      <c r="F80" s="46" t="s">
        <v>278</v>
      </c>
      <c r="G80" s="46" t="s">
        <v>278</v>
      </c>
      <c r="H80" s="47">
        <v>58.200112643752028</v>
      </c>
      <c r="I80" s="46" t="s">
        <v>278</v>
      </c>
      <c r="J80" s="46" t="s">
        <v>278</v>
      </c>
      <c r="K80" s="46" t="s">
        <v>278</v>
      </c>
      <c r="L80" s="46" t="s">
        <v>278</v>
      </c>
      <c r="M80" s="47">
        <v>12</v>
      </c>
      <c r="N80" s="47"/>
    </row>
    <row r="81" spans="1:14" s="40" customFormat="1" ht="15.6">
      <c r="A81" s="25" t="s">
        <v>142</v>
      </c>
      <c r="B81" s="45" t="s">
        <v>282</v>
      </c>
      <c r="C81" s="43">
        <v>254.29289053089948</v>
      </c>
      <c r="D81" s="46" t="s">
        <v>278</v>
      </c>
      <c r="E81" s="46" t="s">
        <v>278</v>
      </c>
      <c r="F81" s="46" t="s">
        <v>278</v>
      </c>
      <c r="G81" s="47">
        <v>31.147423956657494</v>
      </c>
      <c r="H81" s="47">
        <v>105.67040946520949</v>
      </c>
      <c r="I81" s="47">
        <v>117.47505710903249</v>
      </c>
      <c r="J81" s="46" t="s">
        <v>278</v>
      </c>
      <c r="K81" s="46" t="s">
        <v>278</v>
      </c>
      <c r="L81" s="46" t="s">
        <v>278</v>
      </c>
      <c r="M81" s="46" t="s">
        <v>278</v>
      </c>
      <c r="N81" s="46"/>
    </row>
    <row r="82" spans="1:14" s="40" customFormat="1" ht="15.6">
      <c r="A82" s="25" t="s">
        <v>142</v>
      </c>
      <c r="B82" s="45" t="s">
        <v>281</v>
      </c>
      <c r="C82" s="43">
        <v>941.99749898082473</v>
      </c>
      <c r="D82" s="46" t="s">
        <v>278</v>
      </c>
      <c r="E82" s="46" t="s">
        <v>278</v>
      </c>
      <c r="F82" s="46" t="s">
        <v>278</v>
      </c>
      <c r="G82" s="46" t="s">
        <v>278</v>
      </c>
      <c r="H82" s="47">
        <v>368.38321560419593</v>
      </c>
      <c r="I82" s="47">
        <v>484.69321572576843</v>
      </c>
      <c r="J82" s="47">
        <v>88.921067650860351</v>
      </c>
      <c r="K82" s="46" t="s">
        <v>278</v>
      </c>
      <c r="L82" s="46" t="s">
        <v>278</v>
      </c>
      <c r="M82" s="46" t="s">
        <v>278</v>
      </c>
      <c r="N82" s="46"/>
    </row>
    <row r="83" spans="1:14" s="40" customFormat="1" ht="15.6">
      <c r="A83" s="25" t="s">
        <v>142</v>
      </c>
      <c r="B83" s="45" t="s">
        <v>283</v>
      </c>
      <c r="C83" s="43">
        <v>50526.337967409345</v>
      </c>
      <c r="D83" s="47">
        <v>1874.8517657009927</v>
      </c>
      <c r="E83" s="47">
        <v>1451.3199862357419</v>
      </c>
      <c r="F83" s="47">
        <v>4939.8094869007145</v>
      </c>
      <c r="G83" s="47">
        <v>2047.8950515475051</v>
      </c>
      <c r="H83" s="47">
        <v>3593.5396570323278</v>
      </c>
      <c r="I83" s="47">
        <v>8685.4599664461075</v>
      </c>
      <c r="J83" s="47">
        <v>16788.425585779605</v>
      </c>
      <c r="K83" s="47">
        <v>3490.6066401256444</v>
      </c>
      <c r="L83" s="47">
        <v>6967.4298276406953</v>
      </c>
      <c r="M83" s="47">
        <v>687</v>
      </c>
      <c r="N83" s="47"/>
    </row>
    <row r="84" spans="1:14" s="40" customFormat="1" ht="15.6">
      <c r="A84" s="25" t="s">
        <v>142</v>
      </c>
      <c r="B84" s="45" t="s">
        <v>280</v>
      </c>
      <c r="C84" s="43">
        <v>13685.232369016361</v>
      </c>
      <c r="D84" s="46" t="s">
        <v>278</v>
      </c>
      <c r="E84" s="47">
        <v>58.198831040268182</v>
      </c>
      <c r="F84" s="47">
        <v>370.79280809570878</v>
      </c>
      <c r="G84" s="47">
        <v>1226.3250940396761</v>
      </c>
      <c r="H84" s="47">
        <v>7267.527856617693</v>
      </c>
      <c r="I84" s="47">
        <v>3438.1205482022247</v>
      </c>
      <c r="J84" s="47">
        <v>1319.2672310207911</v>
      </c>
      <c r="K84" s="46" t="s">
        <v>278</v>
      </c>
      <c r="L84" s="46" t="s">
        <v>278</v>
      </c>
      <c r="M84" s="47">
        <v>5</v>
      </c>
      <c r="N84" s="47"/>
    </row>
    <row r="85" spans="1:14" s="40" customFormat="1" ht="15.6">
      <c r="A85" s="25" t="s">
        <v>142</v>
      </c>
      <c r="B85" s="42" t="s">
        <v>138</v>
      </c>
      <c r="C85" s="43">
        <v>102056.94364583444</v>
      </c>
      <c r="D85" s="46" t="s">
        <v>278</v>
      </c>
      <c r="E85" s="44">
        <v>99.406703670283008</v>
      </c>
      <c r="F85" s="44">
        <v>756.21457720237368</v>
      </c>
      <c r="G85" s="44">
        <v>7717.9348779482179</v>
      </c>
      <c r="H85" s="44">
        <v>15336.319022961668</v>
      </c>
      <c r="I85" s="44">
        <v>24246.085484146239</v>
      </c>
      <c r="J85" s="44">
        <v>45326.79543883117</v>
      </c>
      <c r="K85" s="44">
        <v>4763.4149645587568</v>
      </c>
      <c r="L85" s="44">
        <v>3810.7725765157306</v>
      </c>
      <c r="M85" s="46" t="s">
        <v>278</v>
      </c>
      <c r="N85" s="46"/>
    </row>
    <row r="86" spans="1:14" s="40" customFormat="1" ht="15.6">
      <c r="A86" s="25" t="s">
        <v>142</v>
      </c>
      <c r="B86" s="45" t="s">
        <v>313</v>
      </c>
      <c r="C86" s="43">
        <v>3079.7315229097426</v>
      </c>
      <c r="D86" s="46" t="s">
        <v>278</v>
      </c>
      <c r="E86" s="46" t="s">
        <v>278</v>
      </c>
      <c r="F86" s="46" t="s">
        <v>278</v>
      </c>
      <c r="G86" s="46" t="s">
        <v>278</v>
      </c>
      <c r="H86" s="46" t="s">
        <v>278</v>
      </c>
      <c r="I86" s="47">
        <v>3079.7315229097426</v>
      </c>
      <c r="J86" s="46" t="s">
        <v>278</v>
      </c>
      <c r="K86" s="46" t="s">
        <v>278</v>
      </c>
      <c r="L86" s="46" t="s">
        <v>278</v>
      </c>
      <c r="M86" s="46" t="s">
        <v>278</v>
      </c>
      <c r="N86" s="46"/>
    </row>
    <row r="87" spans="1:14" s="40" customFormat="1" ht="15.6">
      <c r="A87" s="25" t="s">
        <v>142</v>
      </c>
      <c r="B87" s="45" t="s">
        <v>287</v>
      </c>
      <c r="C87" s="43">
        <v>11080.406025779101</v>
      </c>
      <c r="D87" s="46" t="s">
        <v>278</v>
      </c>
      <c r="E87" s="46" t="s">
        <v>278</v>
      </c>
      <c r="F87" s="46" t="s">
        <v>278</v>
      </c>
      <c r="G87" s="46" t="s">
        <v>278</v>
      </c>
      <c r="H87" s="46" t="s">
        <v>278</v>
      </c>
      <c r="I87" s="46" t="s">
        <v>278</v>
      </c>
      <c r="J87" s="46">
        <v>10776.725289611393</v>
      </c>
      <c r="K87" s="46" t="s">
        <v>278</v>
      </c>
      <c r="L87" s="46">
        <v>303.68073616770806</v>
      </c>
      <c r="M87" s="46" t="s">
        <v>278</v>
      </c>
      <c r="N87" s="46"/>
    </row>
    <row r="88" spans="1:14" s="40" customFormat="1" ht="15.6">
      <c r="A88" s="25" t="s">
        <v>142</v>
      </c>
      <c r="B88" s="45" t="s">
        <v>301</v>
      </c>
      <c r="C88" s="43">
        <v>5140.8008892215385</v>
      </c>
      <c r="D88" s="46" t="s">
        <v>278</v>
      </c>
      <c r="E88" s="46" t="s">
        <v>278</v>
      </c>
      <c r="F88" s="46" t="s">
        <v>278</v>
      </c>
      <c r="G88" s="46" t="s">
        <v>278</v>
      </c>
      <c r="H88" s="46" t="s">
        <v>278</v>
      </c>
      <c r="I88" s="46" t="s">
        <v>278</v>
      </c>
      <c r="J88" s="47">
        <v>5140.8008892215385</v>
      </c>
      <c r="K88" s="46" t="s">
        <v>278</v>
      </c>
      <c r="L88" s="46" t="s">
        <v>278</v>
      </c>
      <c r="M88" s="46" t="s">
        <v>278</v>
      </c>
      <c r="N88" s="46"/>
    </row>
    <row r="89" spans="1:14" s="40" customFormat="1" ht="15.6">
      <c r="A89" s="25" t="s">
        <v>142</v>
      </c>
      <c r="B89" s="45" t="s">
        <v>314</v>
      </c>
      <c r="C89" s="43">
        <v>5939.605136557564</v>
      </c>
      <c r="D89" s="46" t="s">
        <v>278</v>
      </c>
      <c r="E89" s="46" t="s">
        <v>278</v>
      </c>
      <c r="F89" s="46" t="s">
        <v>278</v>
      </c>
      <c r="G89" s="46" t="s">
        <v>278</v>
      </c>
      <c r="H89" s="46" t="s">
        <v>278</v>
      </c>
      <c r="I89" s="46" t="s">
        <v>278</v>
      </c>
      <c r="J89" s="47">
        <v>5635.9244003898557</v>
      </c>
      <c r="K89" s="47"/>
      <c r="L89" s="47">
        <v>303.68073616770806</v>
      </c>
      <c r="M89" s="47"/>
      <c r="N89" s="47"/>
    </row>
    <row r="90" spans="1:14" s="40" customFormat="1" ht="15.6">
      <c r="A90" s="25" t="s">
        <v>142</v>
      </c>
      <c r="B90" s="45" t="s">
        <v>304</v>
      </c>
      <c r="C90" s="43">
        <v>3168.847718084543</v>
      </c>
      <c r="D90" s="46" t="s">
        <v>278</v>
      </c>
      <c r="E90" s="46" t="s">
        <v>278</v>
      </c>
      <c r="F90" s="47">
        <v>461.46043172706806</v>
      </c>
      <c r="G90" s="47">
        <v>940.57732182828238</v>
      </c>
      <c r="H90" s="47">
        <v>801.86682356376889</v>
      </c>
      <c r="I90" s="47">
        <v>964.94314096542348</v>
      </c>
      <c r="J90" s="47"/>
      <c r="K90" s="46" t="s">
        <v>278</v>
      </c>
      <c r="L90" s="46" t="s">
        <v>278</v>
      </c>
      <c r="M90" s="46" t="s">
        <v>278</v>
      </c>
      <c r="N90" s="46"/>
    </row>
    <row r="91" spans="1:14" s="40" customFormat="1" ht="15.6">
      <c r="A91" s="25" t="s">
        <v>142</v>
      </c>
      <c r="B91" s="45" t="s">
        <v>305</v>
      </c>
      <c r="C91" s="43">
        <v>49447.774056215945</v>
      </c>
      <c r="D91" s="46" t="s">
        <v>278</v>
      </c>
      <c r="E91" s="46" t="s">
        <v>278</v>
      </c>
      <c r="F91" s="47">
        <v>97.811662308735919</v>
      </c>
      <c r="G91" s="47">
        <v>254.82006638996504</v>
      </c>
      <c r="H91" s="47">
        <v>517.11394070242068</v>
      </c>
      <c r="I91" s="47">
        <v>7812.191479325611</v>
      </c>
      <c r="J91" s="47">
        <v>33094.839797545777</v>
      </c>
      <c r="K91" s="47">
        <v>4163.9052695954069</v>
      </c>
      <c r="L91" s="47">
        <v>3507.0918403480227</v>
      </c>
      <c r="M91" s="46" t="s">
        <v>278</v>
      </c>
      <c r="N91" s="46"/>
    </row>
    <row r="92" spans="1:14" s="40" customFormat="1" ht="15.6">
      <c r="A92" s="25" t="s">
        <v>142</v>
      </c>
      <c r="B92" s="45" t="s">
        <v>315</v>
      </c>
      <c r="C92" s="43">
        <v>21803.297373918827</v>
      </c>
      <c r="D92" s="46" t="s">
        <v>278</v>
      </c>
      <c r="E92" s="46" t="s">
        <v>278</v>
      </c>
      <c r="F92" s="46" t="s">
        <v>278</v>
      </c>
      <c r="G92" s="46" t="s">
        <v>278</v>
      </c>
      <c r="H92" s="47">
        <v>8945.2037461545515</v>
      </c>
      <c r="I92" s="47">
        <v>12069.615474924592</v>
      </c>
      <c r="J92" s="47">
        <v>788.47815283968328</v>
      </c>
      <c r="K92" s="46" t="s">
        <v>278</v>
      </c>
      <c r="L92" s="46" t="s">
        <v>278</v>
      </c>
      <c r="M92" s="46" t="s">
        <v>278</v>
      </c>
      <c r="N92" s="46"/>
    </row>
    <row r="93" spans="1:14" s="40" customFormat="1" ht="15.6">
      <c r="A93" s="25" t="s">
        <v>142</v>
      </c>
      <c r="B93" s="45" t="s">
        <v>286</v>
      </c>
      <c r="C93" s="43">
        <v>2238.1004420168251</v>
      </c>
      <c r="D93" s="46" t="s">
        <v>278</v>
      </c>
      <c r="E93" s="47">
        <v>61.666417236337466</v>
      </c>
      <c r="F93" s="46" t="s">
        <v>278</v>
      </c>
      <c r="G93" s="47">
        <v>1176.7747964211185</v>
      </c>
      <c r="H93" s="47">
        <v>680.05536233849898</v>
      </c>
      <c r="I93" s="47">
        <v>319.6038660208701</v>
      </c>
      <c r="J93" s="46" t="s">
        <v>278</v>
      </c>
      <c r="K93" s="46" t="s">
        <v>278</v>
      </c>
      <c r="L93" s="46" t="s">
        <v>278</v>
      </c>
      <c r="M93" s="46" t="s">
        <v>278</v>
      </c>
      <c r="N93" s="46"/>
    </row>
    <row r="94" spans="1:14" s="40" customFormat="1" ht="15.6">
      <c r="A94" s="25" t="s">
        <v>142</v>
      </c>
      <c r="B94" s="45" t="s">
        <v>316</v>
      </c>
      <c r="C94" s="43">
        <v>8420.4453036971427</v>
      </c>
      <c r="D94" s="46" t="s">
        <v>278</v>
      </c>
      <c r="E94" s="46" t="s">
        <v>278</v>
      </c>
      <c r="F94" s="46" t="s">
        <v>278</v>
      </c>
      <c r="G94" s="47">
        <v>4543.1667981733926</v>
      </c>
      <c r="H94" s="47">
        <v>3877.2785055237496</v>
      </c>
      <c r="I94" s="46" t="s">
        <v>278</v>
      </c>
      <c r="J94" s="46" t="s">
        <v>278</v>
      </c>
      <c r="K94" s="46" t="s">
        <v>278</v>
      </c>
      <c r="L94" s="46" t="s">
        <v>278</v>
      </c>
      <c r="M94" s="46" t="s">
        <v>278</v>
      </c>
      <c r="N94" s="46"/>
    </row>
    <row r="95" spans="1:14" s="40" customFormat="1" ht="15.6">
      <c r="A95" s="25" t="s">
        <v>142</v>
      </c>
      <c r="B95" s="45" t="s">
        <v>317</v>
      </c>
      <c r="C95" s="43">
        <v>2818.3412032123224</v>
      </c>
      <c r="D95" s="46" t="s">
        <v>278</v>
      </c>
      <c r="E95" s="47">
        <v>37.740286433945549</v>
      </c>
      <c r="F95" s="47">
        <v>196.9424831665697</v>
      </c>
      <c r="G95" s="47">
        <v>802.59589513545984</v>
      </c>
      <c r="H95" s="47">
        <v>514.80064467868067</v>
      </c>
      <c r="I95" s="46" t="s">
        <v>278</v>
      </c>
      <c r="J95" s="47">
        <v>666.75219883431635</v>
      </c>
      <c r="K95" s="47">
        <v>599.50969496335017</v>
      </c>
      <c r="L95" s="46" t="s">
        <v>278</v>
      </c>
      <c r="M95" s="46" t="s">
        <v>278</v>
      </c>
      <c r="N95" s="46"/>
    </row>
    <row r="96" spans="1:14" s="40" customFormat="1" ht="15.6">
      <c r="A96" s="41" t="s">
        <v>144</v>
      </c>
      <c r="B96" s="50" t="s">
        <v>288</v>
      </c>
      <c r="C96" s="50">
        <v>684552</v>
      </c>
      <c r="D96" s="50">
        <v>2915</v>
      </c>
      <c r="E96" s="50">
        <v>3740</v>
      </c>
      <c r="F96" s="50">
        <v>17669</v>
      </c>
      <c r="G96" s="50">
        <v>62410</v>
      </c>
      <c r="H96" s="50">
        <v>96860</v>
      </c>
      <c r="I96" s="50">
        <v>166890</v>
      </c>
      <c r="J96" s="50">
        <v>268098</v>
      </c>
      <c r="K96" s="50">
        <v>29967</v>
      </c>
      <c r="L96" s="50">
        <v>32509</v>
      </c>
      <c r="M96" s="50">
        <v>3494</v>
      </c>
      <c r="N96" s="50"/>
    </row>
    <row r="97" spans="1:14" s="40" customFormat="1" ht="15.6">
      <c r="A97" s="41" t="s">
        <v>144</v>
      </c>
      <c r="B97" s="50" t="s">
        <v>137</v>
      </c>
      <c r="C97" s="50">
        <v>512654</v>
      </c>
      <c r="D97" s="50">
        <v>681</v>
      </c>
      <c r="E97" s="50">
        <v>1812</v>
      </c>
      <c r="F97" s="50">
        <v>10712</v>
      </c>
      <c r="G97" s="50">
        <v>53100</v>
      </c>
      <c r="H97" s="50">
        <v>74095</v>
      </c>
      <c r="I97" s="50">
        <v>126885</v>
      </c>
      <c r="J97" s="50">
        <v>200255</v>
      </c>
      <c r="K97" s="50">
        <v>23071</v>
      </c>
      <c r="L97" s="50">
        <v>19241</v>
      </c>
      <c r="M97" s="50">
        <v>2802</v>
      </c>
      <c r="N97" s="50"/>
    </row>
    <row r="98" spans="1:14" s="40" customFormat="1" ht="15.6">
      <c r="A98" s="41" t="s">
        <v>144</v>
      </c>
      <c r="B98" s="51" t="s">
        <v>272</v>
      </c>
      <c r="C98" s="50">
        <v>225042</v>
      </c>
      <c r="D98" s="51">
        <v>409</v>
      </c>
      <c r="E98" s="51">
        <v>1097</v>
      </c>
      <c r="F98" s="51">
        <v>4475</v>
      </c>
      <c r="G98" s="51">
        <v>8662</v>
      </c>
      <c r="H98" s="51">
        <v>27788</v>
      </c>
      <c r="I98" s="51">
        <v>66742</v>
      </c>
      <c r="J98" s="51">
        <v>94526</v>
      </c>
      <c r="K98" s="51">
        <v>11777</v>
      </c>
      <c r="L98" s="51">
        <v>9520</v>
      </c>
      <c r="M98" s="51">
        <v>46</v>
      </c>
      <c r="N98" s="51"/>
    </row>
    <row r="99" spans="1:14" s="40" customFormat="1" ht="15.6">
      <c r="A99" s="41" t="s">
        <v>144</v>
      </c>
      <c r="B99" s="51" t="s">
        <v>318</v>
      </c>
      <c r="C99" s="50">
        <v>205189</v>
      </c>
      <c r="D99" s="51">
        <v>409</v>
      </c>
      <c r="E99" s="51">
        <v>924</v>
      </c>
      <c r="F99" s="51">
        <v>1221</v>
      </c>
      <c r="G99" s="51">
        <v>5827</v>
      </c>
      <c r="H99" s="51">
        <v>23957</v>
      </c>
      <c r="I99" s="51">
        <v>57306</v>
      </c>
      <c r="J99" s="51">
        <v>94202</v>
      </c>
      <c r="K99" s="51">
        <v>11777</v>
      </c>
      <c r="L99" s="51">
        <v>9520</v>
      </c>
      <c r="M99" s="51">
        <v>46</v>
      </c>
      <c r="N99" s="51"/>
    </row>
    <row r="100" spans="1:14" s="40" customFormat="1" ht="15.6">
      <c r="A100" s="41" t="s">
        <v>144</v>
      </c>
      <c r="B100" s="51" t="s">
        <v>319</v>
      </c>
      <c r="C100" s="50">
        <v>19853</v>
      </c>
      <c r="D100" s="51" t="s">
        <v>278</v>
      </c>
      <c r="E100" s="51">
        <v>173</v>
      </c>
      <c r="F100" s="51">
        <v>3254</v>
      </c>
      <c r="G100" s="51">
        <v>2835</v>
      </c>
      <c r="H100" s="51">
        <v>3831</v>
      </c>
      <c r="I100" s="51">
        <v>9436</v>
      </c>
      <c r="J100" s="51">
        <v>324</v>
      </c>
      <c r="K100" s="51" t="s">
        <v>278</v>
      </c>
      <c r="L100" s="51" t="s">
        <v>278</v>
      </c>
      <c r="M100" s="51" t="s">
        <v>278</v>
      </c>
      <c r="N100" s="51"/>
    </row>
    <row r="101" spans="1:14" s="40" customFormat="1" ht="15.6">
      <c r="A101" s="41" t="s">
        <v>144</v>
      </c>
      <c r="B101" s="51" t="s">
        <v>274</v>
      </c>
      <c r="C101" s="50">
        <v>94668</v>
      </c>
      <c r="D101" s="51">
        <v>155</v>
      </c>
      <c r="E101" s="51">
        <v>652</v>
      </c>
      <c r="F101" s="51">
        <v>5324</v>
      </c>
      <c r="G101" s="51">
        <v>43557</v>
      </c>
      <c r="H101" s="51">
        <v>24673</v>
      </c>
      <c r="I101" s="51">
        <v>19663</v>
      </c>
      <c r="J101" s="51">
        <v>208</v>
      </c>
      <c r="K101" s="51" t="s">
        <v>278</v>
      </c>
      <c r="L101" s="51" t="s">
        <v>278</v>
      </c>
      <c r="M101" s="51">
        <v>436</v>
      </c>
      <c r="N101" s="51"/>
    </row>
    <row r="102" spans="1:14" s="40" customFormat="1" ht="15.6">
      <c r="A102" s="41" t="s">
        <v>144</v>
      </c>
      <c r="B102" s="51" t="s">
        <v>320</v>
      </c>
      <c r="C102" s="50">
        <v>86421</v>
      </c>
      <c r="D102" s="51">
        <v>155</v>
      </c>
      <c r="E102" s="51">
        <v>652</v>
      </c>
      <c r="F102" s="51">
        <v>4858</v>
      </c>
      <c r="G102" s="51">
        <v>39420</v>
      </c>
      <c r="H102" s="51">
        <v>21320</v>
      </c>
      <c r="I102" s="51">
        <v>19423</v>
      </c>
      <c r="J102" s="51">
        <v>208</v>
      </c>
      <c r="K102" s="51" t="s">
        <v>278</v>
      </c>
      <c r="L102" s="51" t="s">
        <v>278</v>
      </c>
      <c r="M102" s="51">
        <v>385</v>
      </c>
      <c r="N102" s="51"/>
    </row>
    <row r="103" spans="1:14" s="40" customFormat="1" ht="15.6">
      <c r="A103" s="41" t="s">
        <v>144</v>
      </c>
      <c r="B103" s="51" t="s">
        <v>321</v>
      </c>
      <c r="C103" s="50">
        <v>8247</v>
      </c>
      <c r="D103" s="51" t="s">
        <v>278</v>
      </c>
      <c r="E103" s="51" t="s">
        <v>278</v>
      </c>
      <c r="F103" s="51">
        <v>466</v>
      </c>
      <c r="G103" s="51">
        <v>4137</v>
      </c>
      <c r="H103" s="51">
        <v>3353</v>
      </c>
      <c r="I103" s="51">
        <v>240</v>
      </c>
      <c r="J103" s="51" t="s">
        <v>278</v>
      </c>
      <c r="K103" s="51" t="s">
        <v>278</v>
      </c>
      <c r="L103" s="51" t="s">
        <v>278</v>
      </c>
      <c r="M103" s="51">
        <v>51</v>
      </c>
      <c r="N103" s="51"/>
    </row>
    <row r="104" spans="1:14" s="40" customFormat="1" ht="15.6">
      <c r="A104" s="41" t="s">
        <v>144</v>
      </c>
      <c r="B104" s="51" t="s">
        <v>293</v>
      </c>
      <c r="C104" s="50">
        <v>13574</v>
      </c>
      <c r="D104" s="51">
        <v>117</v>
      </c>
      <c r="E104" s="51" t="s">
        <v>278</v>
      </c>
      <c r="F104" s="51" t="s">
        <v>278</v>
      </c>
      <c r="G104" s="51" t="s">
        <v>278</v>
      </c>
      <c r="H104" s="51">
        <v>1067</v>
      </c>
      <c r="I104" s="51">
        <v>1613</v>
      </c>
      <c r="J104" s="51">
        <v>6956</v>
      </c>
      <c r="K104" s="51">
        <v>2821</v>
      </c>
      <c r="L104" s="51">
        <v>507</v>
      </c>
      <c r="M104" s="51">
        <v>493</v>
      </c>
      <c r="N104" s="51"/>
    </row>
    <row r="105" spans="1:14" s="40" customFormat="1" ht="15.6">
      <c r="A105" s="41" t="s">
        <v>144</v>
      </c>
      <c r="B105" s="51" t="s">
        <v>322</v>
      </c>
      <c r="C105" s="50">
        <v>9414</v>
      </c>
      <c r="D105" s="51" t="s">
        <v>278</v>
      </c>
      <c r="E105" s="51" t="s">
        <v>278</v>
      </c>
      <c r="F105" s="51" t="s">
        <v>278</v>
      </c>
      <c r="G105" s="51" t="s">
        <v>278</v>
      </c>
      <c r="H105" s="51" t="s">
        <v>278</v>
      </c>
      <c r="I105" s="51">
        <v>1167</v>
      </c>
      <c r="J105" s="51">
        <v>5657</v>
      </c>
      <c r="K105" s="51">
        <v>2190</v>
      </c>
      <c r="L105" s="51" t="s">
        <v>278</v>
      </c>
      <c r="M105" s="51">
        <v>400</v>
      </c>
      <c r="N105" s="51"/>
    </row>
    <row r="106" spans="1:14" s="40" customFormat="1" ht="15.6">
      <c r="A106" s="41" t="s">
        <v>144</v>
      </c>
      <c r="B106" s="51" t="s">
        <v>323</v>
      </c>
      <c r="C106" s="50">
        <v>4160</v>
      </c>
      <c r="D106" s="51">
        <v>117</v>
      </c>
      <c r="E106" s="51" t="s">
        <v>278</v>
      </c>
      <c r="F106" s="51" t="s">
        <v>278</v>
      </c>
      <c r="G106" s="51" t="s">
        <v>278</v>
      </c>
      <c r="H106" s="51">
        <v>1067</v>
      </c>
      <c r="I106" s="51">
        <v>446</v>
      </c>
      <c r="J106" s="51">
        <v>1299</v>
      </c>
      <c r="K106" s="51">
        <v>631</v>
      </c>
      <c r="L106" s="51">
        <v>507</v>
      </c>
      <c r="M106" s="51">
        <v>93</v>
      </c>
      <c r="N106" s="51"/>
    </row>
    <row r="107" spans="1:14" s="40" customFormat="1" ht="15.6">
      <c r="A107" s="41" t="s">
        <v>144</v>
      </c>
      <c r="B107" s="51" t="s">
        <v>276</v>
      </c>
      <c r="C107" s="50">
        <v>20937</v>
      </c>
      <c r="D107" s="51" t="s">
        <v>278</v>
      </c>
      <c r="E107" s="51" t="s">
        <v>278</v>
      </c>
      <c r="F107" s="51" t="s">
        <v>278</v>
      </c>
      <c r="G107" s="51" t="s">
        <v>278</v>
      </c>
      <c r="H107" s="51">
        <v>17395</v>
      </c>
      <c r="I107" s="51">
        <v>3542</v>
      </c>
      <c r="J107" s="51" t="s">
        <v>278</v>
      </c>
      <c r="K107" s="51" t="s">
        <v>278</v>
      </c>
      <c r="L107" s="51" t="s">
        <v>278</v>
      </c>
      <c r="M107" s="51" t="s">
        <v>278</v>
      </c>
      <c r="N107" s="51"/>
    </row>
    <row r="108" spans="1:14" s="40" customFormat="1" ht="15.6">
      <c r="A108" s="41" t="s">
        <v>144</v>
      </c>
      <c r="B108" s="51" t="s">
        <v>273</v>
      </c>
      <c r="C108" s="50">
        <v>136818</v>
      </c>
      <c r="D108" s="51" t="s">
        <v>278</v>
      </c>
      <c r="E108" s="51">
        <v>63</v>
      </c>
      <c r="F108" s="51">
        <v>913</v>
      </c>
      <c r="G108" s="51">
        <v>881</v>
      </c>
      <c r="H108" s="51">
        <v>3172</v>
      </c>
      <c r="I108" s="51">
        <v>33109</v>
      </c>
      <c r="J108" s="51">
        <v>84391</v>
      </c>
      <c r="K108" s="51">
        <v>7503</v>
      </c>
      <c r="L108" s="51">
        <v>6452</v>
      </c>
      <c r="M108" s="51">
        <v>334</v>
      </c>
      <c r="N108" s="51"/>
    </row>
    <row r="109" spans="1:14" s="40" customFormat="1" ht="15.6">
      <c r="A109" s="41" t="s">
        <v>144</v>
      </c>
      <c r="B109" s="51" t="s">
        <v>297</v>
      </c>
      <c r="C109" s="50">
        <v>20122</v>
      </c>
      <c r="D109" s="51" t="s">
        <v>278</v>
      </c>
      <c r="E109" s="51" t="s">
        <v>278</v>
      </c>
      <c r="F109" s="51" t="s">
        <v>278</v>
      </c>
      <c r="G109" s="51" t="s">
        <v>278</v>
      </c>
      <c r="H109" s="51" t="s">
        <v>278</v>
      </c>
      <c r="I109" s="51">
        <v>2216</v>
      </c>
      <c r="J109" s="51">
        <v>14174</v>
      </c>
      <c r="K109" s="51">
        <v>970</v>
      </c>
      <c r="L109" s="51">
        <v>2762</v>
      </c>
      <c r="M109" s="51" t="s">
        <v>278</v>
      </c>
      <c r="N109" s="51"/>
    </row>
    <row r="110" spans="1:14" s="40" customFormat="1" ht="17.399999999999999">
      <c r="A110" s="41" t="s">
        <v>144</v>
      </c>
      <c r="B110" s="51" t="s">
        <v>348</v>
      </c>
      <c r="C110" s="50">
        <v>1493</v>
      </c>
      <c r="D110" s="51" t="s">
        <v>278</v>
      </c>
      <c r="E110" s="51" t="s">
        <v>278</v>
      </c>
      <c r="F110" s="51" t="s">
        <v>278</v>
      </c>
      <c r="G110" s="51" t="s">
        <v>278</v>
      </c>
      <c r="H110" s="51" t="s">
        <v>278</v>
      </c>
      <c r="I110" s="51" t="s">
        <v>278</v>
      </c>
      <c r="J110" s="51" t="s">
        <v>278</v>
      </c>
      <c r="K110" s="51" t="s">
        <v>278</v>
      </c>
      <c r="L110" s="51" t="s">
        <v>278</v>
      </c>
      <c r="M110" s="51">
        <v>1493</v>
      </c>
      <c r="N110" s="51"/>
    </row>
    <row r="111" spans="1:14" s="40" customFormat="1" ht="31.2">
      <c r="A111" s="41" t="s">
        <v>144</v>
      </c>
      <c r="B111" s="50" t="s">
        <v>154</v>
      </c>
      <c r="C111" s="50">
        <v>68191</v>
      </c>
      <c r="D111" s="50">
        <v>2234</v>
      </c>
      <c r="E111" s="50">
        <v>1856</v>
      </c>
      <c r="F111" s="50">
        <v>5827</v>
      </c>
      <c r="G111" s="50">
        <v>2416</v>
      </c>
      <c r="H111" s="50">
        <v>10377</v>
      </c>
      <c r="I111" s="50">
        <v>14659</v>
      </c>
      <c r="J111" s="50">
        <v>15129</v>
      </c>
      <c r="K111" s="50">
        <v>3979</v>
      </c>
      <c r="L111" s="50">
        <v>11022</v>
      </c>
      <c r="M111" s="50">
        <v>692</v>
      </c>
      <c r="N111" s="50"/>
    </row>
    <row r="112" spans="1:14" s="40" customFormat="1" ht="15.6">
      <c r="A112" s="41" t="s">
        <v>144</v>
      </c>
      <c r="B112" s="51" t="s">
        <v>280</v>
      </c>
      <c r="C112" s="50">
        <v>11545</v>
      </c>
      <c r="D112" s="51">
        <v>41</v>
      </c>
      <c r="E112" s="51">
        <v>101</v>
      </c>
      <c r="F112" s="51">
        <v>488</v>
      </c>
      <c r="G112" s="51">
        <v>1221</v>
      </c>
      <c r="H112" s="51">
        <v>5420</v>
      </c>
      <c r="I112" s="51">
        <v>3447</v>
      </c>
      <c r="J112" s="51">
        <v>822</v>
      </c>
      <c r="K112" s="51" t="s">
        <v>278</v>
      </c>
      <c r="L112" s="51" t="s">
        <v>278</v>
      </c>
      <c r="M112" s="51">
        <v>5</v>
      </c>
      <c r="N112" s="51"/>
    </row>
    <row r="113" spans="1:14" s="40" customFormat="1" ht="15.6">
      <c r="A113" s="41" t="s">
        <v>144</v>
      </c>
      <c r="B113" s="51" t="s">
        <v>281</v>
      </c>
      <c r="C113" s="50">
        <v>1540</v>
      </c>
      <c r="D113" s="51" t="s">
        <v>278</v>
      </c>
      <c r="E113" s="51" t="s">
        <v>278</v>
      </c>
      <c r="F113" s="51" t="s">
        <v>278</v>
      </c>
      <c r="G113" s="51" t="s">
        <v>278</v>
      </c>
      <c r="H113" s="51">
        <v>413</v>
      </c>
      <c r="I113" s="51">
        <v>1078</v>
      </c>
      <c r="J113" s="51">
        <v>49</v>
      </c>
      <c r="K113" s="51" t="s">
        <v>278</v>
      </c>
      <c r="L113" s="51" t="s">
        <v>278</v>
      </c>
      <c r="M113" s="51" t="s">
        <v>278</v>
      </c>
      <c r="N113" s="51"/>
    </row>
    <row r="114" spans="1:14" s="40" customFormat="1" ht="15.6">
      <c r="A114" s="41" t="s">
        <v>144</v>
      </c>
      <c r="B114" s="51" t="s">
        <v>282</v>
      </c>
      <c r="C114" s="50">
        <v>275</v>
      </c>
      <c r="D114" s="51" t="s">
        <v>278</v>
      </c>
      <c r="E114" s="51" t="s">
        <v>278</v>
      </c>
      <c r="F114" s="51" t="s">
        <v>278</v>
      </c>
      <c r="G114" s="51" t="s">
        <v>278</v>
      </c>
      <c r="H114" s="51">
        <v>225</v>
      </c>
      <c r="I114" s="51">
        <v>50</v>
      </c>
      <c r="J114" s="51" t="s">
        <v>278</v>
      </c>
      <c r="K114" s="51" t="s">
        <v>278</v>
      </c>
      <c r="L114" s="51" t="s">
        <v>278</v>
      </c>
      <c r="M114" s="51" t="s">
        <v>278</v>
      </c>
      <c r="N114" s="51"/>
    </row>
    <row r="115" spans="1:14" s="40" customFormat="1" ht="17.399999999999999">
      <c r="A115" s="41" t="s">
        <v>144</v>
      </c>
      <c r="B115" s="51" t="s">
        <v>349</v>
      </c>
      <c r="C115" s="50">
        <v>749</v>
      </c>
      <c r="D115" s="51" t="s">
        <v>278</v>
      </c>
      <c r="E115" s="51">
        <v>34</v>
      </c>
      <c r="F115" s="51" t="s">
        <v>278</v>
      </c>
      <c r="G115" s="51" t="s">
        <v>278</v>
      </c>
      <c r="H115" s="51">
        <v>151</v>
      </c>
      <c r="I115" s="51">
        <v>192</v>
      </c>
      <c r="J115" s="51">
        <v>372</v>
      </c>
      <c r="K115" s="51" t="s">
        <v>278</v>
      </c>
      <c r="L115" s="51" t="s">
        <v>278</v>
      </c>
      <c r="M115" s="51" t="s">
        <v>278</v>
      </c>
      <c r="N115" s="51"/>
    </row>
    <row r="116" spans="1:14" s="40" customFormat="1" ht="15.6">
      <c r="A116" s="41" t="s">
        <v>144</v>
      </c>
      <c r="B116" s="51" t="s">
        <v>283</v>
      </c>
      <c r="C116" s="50">
        <v>54082</v>
      </c>
      <c r="D116" s="51">
        <v>2193</v>
      </c>
      <c r="E116" s="51">
        <v>1721</v>
      </c>
      <c r="F116" s="51">
        <v>5339</v>
      </c>
      <c r="G116" s="51">
        <v>1195</v>
      </c>
      <c r="H116" s="51">
        <v>4168</v>
      </c>
      <c r="I116" s="51">
        <v>9892</v>
      </c>
      <c r="J116" s="51">
        <v>13886</v>
      </c>
      <c r="K116" s="51">
        <v>3979</v>
      </c>
      <c r="L116" s="51">
        <v>11022</v>
      </c>
      <c r="M116" s="51">
        <v>687</v>
      </c>
      <c r="N116" s="51"/>
    </row>
    <row r="117" spans="1:14" s="40" customFormat="1" ht="15.6">
      <c r="A117" s="41" t="s">
        <v>144</v>
      </c>
      <c r="B117" s="50" t="s">
        <v>138</v>
      </c>
      <c r="C117" s="50">
        <v>103707</v>
      </c>
      <c r="D117" s="50"/>
      <c r="E117" s="50">
        <v>72</v>
      </c>
      <c r="F117" s="50">
        <v>1130</v>
      </c>
      <c r="G117" s="50">
        <v>6894</v>
      </c>
      <c r="H117" s="50">
        <v>12388</v>
      </c>
      <c r="I117" s="50">
        <v>25346</v>
      </c>
      <c r="J117" s="50">
        <v>52714</v>
      </c>
      <c r="K117" s="50">
        <v>2917</v>
      </c>
      <c r="L117" s="50">
        <v>2246</v>
      </c>
      <c r="M117" s="51" t="s">
        <v>278</v>
      </c>
      <c r="N117" s="51"/>
    </row>
    <row r="118" spans="1:14" s="40" customFormat="1" ht="15.6">
      <c r="A118" s="41" t="s">
        <v>144</v>
      </c>
      <c r="B118" s="51" t="s">
        <v>313</v>
      </c>
      <c r="C118" s="50">
        <v>2507</v>
      </c>
      <c r="D118" s="51" t="s">
        <v>278</v>
      </c>
      <c r="E118" s="51" t="s">
        <v>278</v>
      </c>
      <c r="F118" s="51" t="s">
        <v>278</v>
      </c>
      <c r="G118" s="51" t="s">
        <v>278</v>
      </c>
      <c r="H118" s="51" t="s">
        <v>278</v>
      </c>
      <c r="I118" s="51">
        <v>2507</v>
      </c>
      <c r="J118" s="51" t="s">
        <v>278</v>
      </c>
      <c r="K118" s="51" t="s">
        <v>278</v>
      </c>
      <c r="L118" s="51" t="s">
        <v>278</v>
      </c>
      <c r="M118" s="51" t="s">
        <v>278</v>
      </c>
      <c r="N118" s="51"/>
    </row>
    <row r="119" spans="1:14" s="40" customFormat="1" ht="15.6">
      <c r="A119" s="41" t="s">
        <v>144</v>
      </c>
      <c r="B119" s="51" t="s">
        <v>287</v>
      </c>
      <c r="C119" s="50">
        <v>19740</v>
      </c>
      <c r="D119" s="51" t="s">
        <v>278</v>
      </c>
      <c r="E119" s="51" t="s">
        <v>278</v>
      </c>
      <c r="F119" s="51" t="s">
        <v>278</v>
      </c>
      <c r="G119" s="51" t="s">
        <v>278</v>
      </c>
      <c r="H119" s="51" t="s">
        <v>278</v>
      </c>
      <c r="I119" s="51" t="s">
        <v>278</v>
      </c>
      <c r="J119" s="51">
        <v>19439</v>
      </c>
      <c r="K119" s="51" t="s">
        <v>278</v>
      </c>
      <c r="L119" s="51">
        <v>301</v>
      </c>
      <c r="M119" s="51" t="s">
        <v>278</v>
      </c>
      <c r="N119" s="51"/>
    </row>
    <row r="120" spans="1:14" s="40" customFormat="1" ht="15.6">
      <c r="A120" s="41" t="s">
        <v>144</v>
      </c>
      <c r="B120" s="51" t="s">
        <v>324</v>
      </c>
      <c r="C120" s="50">
        <v>10261</v>
      </c>
      <c r="D120" s="51" t="s">
        <v>278</v>
      </c>
      <c r="E120" s="51" t="s">
        <v>278</v>
      </c>
      <c r="F120" s="51" t="s">
        <v>278</v>
      </c>
      <c r="G120" s="51" t="s">
        <v>278</v>
      </c>
      <c r="H120" s="51" t="s">
        <v>278</v>
      </c>
      <c r="I120" s="51" t="s">
        <v>278</v>
      </c>
      <c r="J120" s="51">
        <v>10261</v>
      </c>
      <c r="K120" s="51" t="s">
        <v>278</v>
      </c>
      <c r="L120" s="51" t="s">
        <v>278</v>
      </c>
      <c r="M120" s="51" t="s">
        <v>278</v>
      </c>
      <c r="N120" s="51"/>
    </row>
    <row r="121" spans="1:14" s="40" customFormat="1" ht="15.6">
      <c r="A121" s="41" t="s">
        <v>144</v>
      </c>
      <c r="B121" s="51" t="s">
        <v>325</v>
      </c>
      <c r="C121" s="50">
        <v>9479</v>
      </c>
      <c r="D121" s="51" t="s">
        <v>278</v>
      </c>
      <c r="E121" s="51" t="s">
        <v>278</v>
      </c>
      <c r="F121" s="51" t="s">
        <v>278</v>
      </c>
      <c r="G121" s="51" t="s">
        <v>278</v>
      </c>
      <c r="H121" s="51" t="s">
        <v>278</v>
      </c>
      <c r="I121" s="51" t="s">
        <v>278</v>
      </c>
      <c r="J121" s="51">
        <v>9178</v>
      </c>
      <c r="K121" s="51" t="s">
        <v>278</v>
      </c>
      <c r="L121" s="51">
        <v>301</v>
      </c>
      <c r="M121" s="51" t="s">
        <v>278</v>
      </c>
      <c r="N121" s="51"/>
    </row>
    <row r="122" spans="1:14" s="40" customFormat="1" ht="17.399999999999999">
      <c r="A122" s="41" t="s">
        <v>144</v>
      </c>
      <c r="B122" s="51" t="s">
        <v>350</v>
      </c>
      <c r="C122" s="50">
        <v>6817</v>
      </c>
      <c r="D122" s="51" t="s">
        <v>278</v>
      </c>
      <c r="E122" s="51" t="s">
        <v>278</v>
      </c>
      <c r="F122" s="51">
        <v>1130</v>
      </c>
      <c r="G122" s="51">
        <v>430</v>
      </c>
      <c r="H122" s="51">
        <v>1948</v>
      </c>
      <c r="I122" s="51">
        <v>3309</v>
      </c>
      <c r="J122" s="51" t="s">
        <v>278</v>
      </c>
      <c r="K122" s="51" t="s">
        <v>278</v>
      </c>
      <c r="L122" s="51" t="s">
        <v>278</v>
      </c>
      <c r="M122" s="51" t="s">
        <v>278</v>
      </c>
      <c r="N122" s="51"/>
    </row>
    <row r="123" spans="1:14" s="40" customFormat="1" ht="17.399999999999999">
      <c r="A123" s="41" t="s">
        <v>144</v>
      </c>
      <c r="B123" s="51" t="s">
        <v>351</v>
      </c>
      <c r="C123" s="50">
        <v>46249</v>
      </c>
      <c r="D123" s="51" t="s">
        <v>278</v>
      </c>
      <c r="E123" s="51" t="s">
        <v>278</v>
      </c>
      <c r="F123" s="51" t="s">
        <v>278</v>
      </c>
      <c r="G123" s="51" t="s">
        <v>278</v>
      </c>
      <c r="H123" s="51">
        <v>505</v>
      </c>
      <c r="I123" s="51">
        <v>8458</v>
      </c>
      <c r="J123" s="51">
        <v>32424</v>
      </c>
      <c r="K123" s="51">
        <v>2917</v>
      </c>
      <c r="L123" s="51">
        <v>1945</v>
      </c>
      <c r="M123" s="51" t="s">
        <v>278</v>
      </c>
      <c r="N123" s="51"/>
    </row>
    <row r="124" spans="1:14" s="40" customFormat="1" ht="15.6">
      <c r="A124" s="41" t="s">
        <v>144</v>
      </c>
      <c r="B124" s="51" t="s">
        <v>315</v>
      </c>
      <c r="C124" s="50">
        <v>16383</v>
      </c>
      <c r="D124" s="51" t="s">
        <v>278</v>
      </c>
      <c r="E124" s="51" t="s">
        <v>278</v>
      </c>
      <c r="F124" s="51" t="s">
        <v>278</v>
      </c>
      <c r="G124" s="51" t="s">
        <v>278</v>
      </c>
      <c r="H124" s="51">
        <v>5953</v>
      </c>
      <c r="I124" s="51">
        <v>9961</v>
      </c>
      <c r="J124" s="51">
        <v>469</v>
      </c>
      <c r="K124" s="51" t="s">
        <v>278</v>
      </c>
      <c r="L124" s="51" t="s">
        <v>278</v>
      </c>
      <c r="M124" s="51" t="s">
        <v>278</v>
      </c>
      <c r="N124" s="51"/>
    </row>
    <row r="125" spans="1:14" s="40" customFormat="1" ht="15.6">
      <c r="A125" s="41" t="s">
        <v>144</v>
      </c>
      <c r="B125" s="51" t="s">
        <v>286</v>
      </c>
      <c r="C125" s="50">
        <v>1444</v>
      </c>
      <c r="D125" s="51" t="s">
        <v>278</v>
      </c>
      <c r="E125" s="51" t="s">
        <v>278</v>
      </c>
      <c r="F125" s="51" t="s">
        <v>278</v>
      </c>
      <c r="G125" s="51">
        <v>879</v>
      </c>
      <c r="H125" s="51">
        <v>485</v>
      </c>
      <c r="I125" s="51">
        <v>80</v>
      </c>
      <c r="J125" s="51" t="s">
        <v>278</v>
      </c>
      <c r="K125" s="51" t="s">
        <v>278</v>
      </c>
      <c r="L125" s="51" t="s">
        <v>278</v>
      </c>
      <c r="M125" s="51" t="s">
        <v>278</v>
      </c>
      <c r="N125" s="51"/>
    </row>
    <row r="126" spans="1:14" s="40" customFormat="1" ht="15.6">
      <c r="A126" s="41" t="s">
        <v>144</v>
      </c>
      <c r="B126" s="51" t="s">
        <v>316</v>
      </c>
      <c r="C126" s="50">
        <v>9343</v>
      </c>
      <c r="D126" s="51" t="s">
        <v>278</v>
      </c>
      <c r="E126" s="51" t="s">
        <v>278</v>
      </c>
      <c r="F126" s="51" t="s">
        <v>278</v>
      </c>
      <c r="G126" s="51">
        <v>5354</v>
      </c>
      <c r="H126" s="51">
        <v>3340</v>
      </c>
      <c r="I126" s="51">
        <v>649</v>
      </c>
      <c r="J126" s="51" t="s">
        <v>278</v>
      </c>
      <c r="K126" s="51" t="s">
        <v>278</v>
      </c>
      <c r="L126" s="51" t="s">
        <v>278</v>
      </c>
      <c r="M126" s="51" t="s">
        <v>278</v>
      </c>
      <c r="N126" s="51"/>
    </row>
    <row r="127" spans="1:14" s="40" customFormat="1" ht="17.399999999999999">
      <c r="A127" s="41" t="s">
        <v>144</v>
      </c>
      <c r="B127" s="51" t="s">
        <v>352</v>
      </c>
      <c r="C127" s="50">
        <v>1224</v>
      </c>
      <c r="D127" s="51" t="s">
        <v>278</v>
      </c>
      <c r="E127" s="51">
        <v>72</v>
      </c>
      <c r="F127" s="51" t="s">
        <v>278</v>
      </c>
      <c r="G127" s="51">
        <v>231</v>
      </c>
      <c r="H127" s="51">
        <v>157</v>
      </c>
      <c r="I127" s="51">
        <v>382</v>
      </c>
      <c r="J127" s="51">
        <v>382</v>
      </c>
      <c r="K127" s="51" t="s">
        <v>278</v>
      </c>
      <c r="L127" s="51" t="s">
        <v>278</v>
      </c>
      <c r="M127" s="51" t="s">
        <v>278</v>
      </c>
      <c r="N127" s="51"/>
    </row>
    <row r="128" spans="1:14" s="40" customFormat="1" ht="15.6">
      <c r="A128" s="41" t="s">
        <v>145</v>
      </c>
      <c r="B128" s="52" t="s">
        <v>288</v>
      </c>
      <c r="C128" s="53">
        <v>696341</v>
      </c>
      <c r="D128" s="53">
        <v>3199</v>
      </c>
      <c r="E128" s="53">
        <v>4154</v>
      </c>
      <c r="F128" s="53">
        <v>14895</v>
      </c>
      <c r="G128" s="53">
        <v>54268</v>
      </c>
      <c r="H128" s="53">
        <v>105005</v>
      </c>
      <c r="I128" s="53">
        <v>83558</v>
      </c>
      <c r="J128" s="53">
        <v>280558</v>
      </c>
      <c r="K128" s="53">
        <v>26383</v>
      </c>
      <c r="L128" s="53">
        <v>37998</v>
      </c>
      <c r="M128" s="53">
        <v>3494</v>
      </c>
      <c r="N128" s="53">
        <v>82829</v>
      </c>
    </row>
    <row r="129" spans="1:14" s="40" customFormat="1" ht="15.6">
      <c r="A129" s="41" t="s">
        <v>145</v>
      </c>
      <c r="B129" s="52" t="s">
        <v>137</v>
      </c>
      <c r="C129" s="53">
        <v>514290</v>
      </c>
      <c r="D129" s="53">
        <v>861</v>
      </c>
      <c r="E129" s="53">
        <v>3475</v>
      </c>
      <c r="F129" s="53">
        <v>10598</v>
      </c>
      <c r="G129" s="53">
        <v>44808</v>
      </c>
      <c r="H129" s="53">
        <v>79725</v>
      </c>
      <c r="I129" s="53">
        <v>58157</v>
      </c>
      <c r="J129" s="53">
        <v>203785</v>
      </c>
      <c r="K129" s="53">
        <v>20259</v>
      </c>
      <c r="L129" s="53">
        <v>23993</v>
      </c>
      <c r="M129" s="53">
        <v>2802</v>
      </c>
      <c r="N129" s="53">
        <v>65827</v>
      </c>
    </row>
    <row r="130" spans="1:14" s="40" customFormat="1" ht="15.6">
      <c r="A130" s="41" t="s">
        <v>145</v>
      </c>
      <c r="B130" s="54" t="s">
        <v>272</v>
      </c>
      <c r="C130" s="53">
        <v>236415</v>
      </c>
      <c r="D130" s="55">
        <v>494</v>
      </c>
      <c r="E130" s="55">
        <v>2043</v>
      </c>
      <c r="F130" s="55">
        <v>3435</v>
      </c>
      <c r="G130" s="55">
        <v>4863</v>
      </c>
      <c r="H130" s="55">
        <v>24280</v>
      </c>
      <c r="I130" s="55">
        <v>32413</v>
      </c>
      <c r="J130" s="55">
        <v>107529</v>
      </c>
      <c r="K130" s="55">
        <v>11833</v>
      </c>
      <c r="L130" s="55">
        <v>11826</v>
      </c>
      <c r="M130" s="55">
        <v>46</v>
      </c>
      <c r="N130" s="55">
        <v>37653</v>
      </c>
    </row>
    <row r="131" spans="1:14" s="40" customFormat="1" ht="15.6">
      <c r="A131" s="41" t="s">
        <v>145</v>
      </c>
      <c r="B131" s="54" t="s">
        <v>318</v>
      </c>
      <c r="C131" s="53">
        <v>208237</v>
      </c>
      <c r="D131" s="55">
        <v>409</v>
      </c>
      <c r="E131" s="55">
        <v>2043</v>
      </c>
      <c r="F131" s="55">
        <v>1061</v>
      </c>
      <c r="G131" s="55">
        <v>3639</v>
      </c>
      <c r="H131" s="55">
        <v>18640</v>
      </c>
      <c r="I131" s="55">
        <v>18454</v>
      </c>
      <c r="J131" s="55">
        <v>106121</v>
      </c>
      <c r="K131" s="55">
        <v>11833</v>
      </c>
      <c r="L131" s="55">
        <v>11826</v>
      </c>
      <c r="M131" s="55">
        <v>46</v>
      </c>
      <c r="N131" s="55">
        <v>34165</v>
      </c>
    </row>
    <row r="132" spans="1:14" s="40" customFormat="1" ht="15.6">
      <c r="A132" s="41" t="s">
        <v>145</v>
      </c>
      <c r="B132" s="54" t="s">
        <v>319</v>
      </c>
      <c r="C132" s="53">
        <v>28178</v>
      </c>
      <c r="D132" s="55">
        <v>85</v>
      </c>
      <c r="E132" s="54" t="s">
        <v>278</v>
      </c>
      <c r="F132" s="55">
        <v>2374</v>
      </c>
      <c r="G132" s="55">
        <v>1224</v>
      </c>
      <c r="H132" s="55">
        <v>5640</v>
      </c>
      <c r="I132" s="55">
        <v>13959</v>
      </c>
      <c r="J132" s="55">
        <v>1408</v>
      </c>
      <c r="K132" s="54" t="s">
        <v>278</v>
      </c>
      <c r="L132" s="54" t="s">
        <v>278</v>
      </c>
      <c r="M132" s="54" t="s">
        <v>278</v>
      </c>
      <c r="N132" s="54">
        <v>3488</v>
      </c>
    </row>
    <row r="133" spans="1:14" s="40" customFormat="1" ht="15.6">
      <c r="A133" s="41" t="s">
        <v>145</v>
      </c>
      <c r="B133" s="54" t="s">
        <v>274</v>
      </c>
      <c r="C133" s="53">
        <v>89058</v>
      </c>
      <c r="D133" s="55">
        <v>217</v>
      </c>
      <c r="E133" s="55">
        <v>931</v>
      </c>
      <c r="F133" s="55">
        <v>6868</v>
      </c>
      <c r="G133" s="55">
        <v>38617</v>
      </c>
      <c r="H133" s="55">
        <v>24037</v>
      </c>
      <c r="I133" s="55">
        <v>10266</v>
      </c>
      <c r="J133" s="55">
        <v>245</v>
      </c>
      <c r="K133" s="54" t="s">
        <v>278</v>
      </c>
      <c r="L133" s="54" t="s">
        <v>278</v>
      </c>
      <c r="M133" s="55">
        <v>436</v>
      </c>
      <c r="N133" s="55">
        <v>7441</v>
      </c>
    </row>
    <row r="134" spans="1:14" s="40" customFormat="1" ht="15.6">
      <c r="A134" s="41" t="s">
        <v>145</v>
      </c>
      <c r="B134" s="54" t="s">
        <v>320</v>
      </c>
      <c r="C134" s="53">
        <v>81598</v>
      </c>
      <c r="D134" s="55">
        <v>217</v>
      </c>
      <c r="E134" s="55">
        <v>931</v>
      </c>
      <c r="F134" s="55">
        <v>5900</v>
      </c>
      <c r="G134" s="55">
        <v>35657</v>
      </c>
      <c r="H134" s="55">
        <v>21193</v>
      </c>
      <c r="I134" s="55">
        <v>9796</v>
      </c>
      <c r="J134" s="55">
        <v>245</v>
      </c>
      <c r="K134" s="54" t="s">
        <v>278</v>
      </c>
      <c r="L134" s="54" t="s">
        <v>278</v>
      </c>
      <c r="M134" s="55">
        <v>385</v>
      </c>
      <c r="N134" s="55">
        <v>7274</v>
      </c>
    </row>
    <row r="135" spans="1:14" s="40" customFormat="1" ht="15.6">
      <c r="A135" s="41" t="s">
        <v>145</v>
      </c>
      <c r="B135" s="54" t="s">
        <v>321</v>
      </c>
      <c r="C135" s="53">
        <v>7460</v>
      </c>
      <c r="D135" s="54" t="s">
        <v>278</v>
      </c>
      <c r="E135" s="54" t="s">
        <v>278</v>
      </c>
      <c r="F135" s="55">
        <v>968</v>
      </c>
      <c r="G135" s="55">
        <v>2960</v>
      </c>
      <c r="H135" s="55">
        <v>2844</v>
      </c>
      <c r="I135" s="55">
        <v>470</v>
      </c>
      <c r="J135" s="54" t="s">
        <v>278</v>
      </c>
      <c r="K135" s="54" t="s">
        <v>278</v>
      </c>
      <c r="L135" s="54" t="s">
        <v>278</v>
      </c>
      <c r="M135" s="55">
        <v>51</v>
      </c>
      <c r="N135" s="55">
        <v>167</v>
      </c>
    </row>
    <row r="136" spans="1:14" s="40" customFormat="1" ht="15.6">
      <c r="A136" s="41" t="s">
        <v>145</v>
      </c>
      <c r="B136" s="54" t="s">
        <v>293</v>
      </c>
      <c r="C136" s="53">
        <v>25886</v>
      </c>
      <c r="D136" s="55">
        <v>150</v>
      </c>
      <c r="E136" s="55">
        <v>501</v>
      </c>
      <c r="F136" s="54" t="s">
        <v>278</v>
      </c>
      <c r="G136" s="55">
        <v>121</v>
      </c>
      <c r="H136" s="55">
        <v>392</v>
      </c>
      <c r="I136" s="55">
        <v>2527</v>
      </c>
      <c r="J136" s="55">
        <v>12912</v>
      </c>
      <c r="K136" s="55">
        <v>3363</v>
      </c>
      <c r="L136" s="55">
        <v>4139</v>
      </c>
      <c r="M136" s="55">
        <v>493</v>
      </c>
      <c r="N136" s="55">
        <v>1288</v>
      </c>
    </row>
    <row r="137" spans="1:14" s="40" customFormat="1" ht="15.6">
      <c r="A137" s="41" t="s">
        <v>145</v>
      </c>
      <c r="B137" s="54" t="s">
        <v>322</v>
      </c>
      <c r="C137" s="53">
        <v>17278</v>
      </c>
      <c r="D137" s="54" t="s">
        <v>278</v>
      </c>
      <c r="E137" s="54" t="s">
        <v>278</v>
      </c>
      <c r="F137" s="54" t="s">
        <v>278</v>
      </c>
      <c r="G137" s="54" t="s">
        <v>278</v>
      </c>
      <c r="H137" s="54" t="s">
        <v>278</v>
      </c>
      <c r="I137" s="55">
        <v>2243</v>
      </c>
      <c r="J137" s="55">
        <v>9030</v>
      </c>
      <c r="K137" s="55">
        <v>2714</v>
      </c>
      <c r="L137" s="55">
        <v>1883</v>
      </c>
      <c r="M137" s="55">
        <v>400</v>
      </c>
      <c r="N137" s="55">
        <v>1008</v>
      </c>
    </row>
    <row r="138" spans="1:14" s="40" customFormat="1" ht="15.6">
      <c r="A138" s="41" t="s">
        <v>145</v>
      </c>
      <c r="B138" s="54" t="s">
        <v>323</v>
      </c>
      <c r="C138" s="53">
        <v>8608</v>
      </c>
      <c r="D138" s="55">
        <v>150</v>
      </c>
      <c r="E138" s="55">
        <v>501</v>
      </c>
      <c r="F138" s="54" t="s">
        <v>278</v>
      </c>
      <c r="G138" s="55">
        <v>121</v>
      </c>
      <c r="H138" s="55">
        <v>392</v>
      </c>
      <c r="I138" s="55">
        <v>284</v>
      </c>
      <c r="J138" s="55">
        <v>3882</v>
      </c>
      <c r="K138" s="55">
        <v>649</v>
      </c>
      <c r="L138" s="55">
        <v>2256</v>
      </c>
      <c r="M138" s="55">
        <v>93</v>
      </c>
      <c r="N138" s="55">
        <v>280</v>
      </c>
    </row>
    <row r="139" spans="1:14" s="40" customFormat="1" ht="15.6">
      <c r="A139" s="41" t="s">
        <v>145</v>
      </c>
      <c r="B139" s="54" t="s">
        <v>276</v>
      </c>
      <c r="C139" s="53">
        <v>29522</v>
      </c>
      <c r="D139" s="54" t="s">
        <v>278</v>
      </c>
      <c r="E139" s="54" t="s">
        <v>278</v>
      </c>
      <c r="F139" s="54" t="s">
        <v>278</v>
      </c>
      <c r="G139" s="54" t="s">
        <v>278</v>
      </c>
      <c r="H139" s="55">
        <v>27885</v>
      </c>
      <c r="I139" s="54" t="s">
        <v>278</v>
      </c>
      <c r="J139" s="54" t="s">
        <v>278</v>
      </c>
      <c r="K139" s="54" t="s">
        <v>278</v>
      </c>
      <c r="L139" s="54" t="s">
        <v>278</v>
      </c>
      <c r="M139" s="54" t="s">
        <v>278</v>
      </c>
      <c r="N139" s="54">
        <v>1637</v>
      </c>
    </row>
    <row r="140" spans="1:14" s="40" customFormat="1" ht="15.6">
      <c r="A140" s="41" t="s">
        <v>145</v>
      </c>
      <c r="B140" s="54" t="s">
        <v>273</v>
      </c>
      <c r="C140" s="53">
        <v>107528</v>
      </c>
      <c r="D140" s="54" t="s">
        <v>278</v>
      </c>
      <c r="E140" s="54" t="s">
        <v>278</v>
      </c>
      <c r="F140" s="55">
        <v>295</v>
      </c>
      <c r="G140" s="55">
        <v>307</v>
      </c>
      <c r="H140" s="55">
        <v>3131</v>
      </c>
      <c r="I140" s="55">
        <v>10270</v>
      </c>
      <c r="J140" s="55">
        <v>64963</v>
      </c>
      <c r="K140" s="55">
        <v>4167</v>
      </c>
      <c r="L140" s="55">
        <v>6306</v>
      </c>
      <c r="M140" s="55">
        <v>334</v>
      </c>
      <c r="N140" s="55">
        <v>17755</v>
      </c>
    </row>
    <row r="141" spans="1:14" s="40" customFormat="1" ht="15.6">
      <c r="A141" s="41" t="s">
        <v>145</v>
      </c>
      <c r="B141" s="54" t="s">
        <v>297</v>
      </c>
      <c r="C141" s="53">
        <v>23144</v>
      </c>
      <c r="D141" s="54" t="s">
        <v>278</v>
      </c>
      <c r="E141" s="54" t="s">
        <v>278</v>
      </c>
      <c r="F141" s="54" t="s">
        <v>278</v>
      </c>
      <c r="G141" s="54" t="s">
        <v>278</v>
      </c>
      <c r="H141" s="54" t="s">
        <v>278</v>
      </c>
      <c r="I141" s="55">
        <v>2489</v>
      </c>
      <c r="J141" s="55">
        <v>17984</v>
      </c>
      <c r="K141" s="55">
        <v>896</v>
      </c>
      <c r="L141" s="55">
        <v>1722</v>
      </c>
      <c r="M141" s="54" t="s">
        <v>278</v>
      </c>
      <c r="N141" s="54">
        <v>53</v>
      </c>
    </row>
    <row r="142" spans="1:14" s="40" customFormat="1" ht="15.6">
      <c r="A142" s="41" t="s">
        <v>145</v>
      </c>
      <c r="B142" s="54" t="s">
        <v>326</v>
      </c>
      <c r="C142" s="53">
        <v>2737</v>
      </c>
      <c r="D142" s="54" t="s">
        <v>278</v>
      </c>
      <c r="E142" s="54" t="s">
        <v>278</v>
      </c>
      <c r="F142" s="54" t="s">
        <v>278</v>
      </c>
      <c r="G142" s="55">
        <v>900</v>
      </c>
      <c r="H142" s="54" t="s">
        <v>278</v>
      </c>
      <c r="I142" s="55">
        <v>192</v>
      </c>
      <c r="J142" s="55">
        <v>152</v>
      </c>
      <c r="K142" s="54" t="s">
        <v>278</v>
      </c>
      <c r="L142" s="54" t="s">
        <v>278</v>
      </c>
      <c r="M142" s="55">
        <v>1493</v>
      </c>
      <c r="N142" s="55" t="s">
        <v>278</v>
      </c>
    </row>
    <row r="143" spans="1:14" s="40" customFormat="1" ht="31.2">
      <c r="A143" s="41" t="s">
        <v>145</v>
      </c>
      <c r="B143" s="52" t="s">
        <v>154</v>
      </c>
      <c r="C143" s="53">
        <v>55125</v>
      </c>
      <c r="D143" s="53">
        <v>2266</v>
      </c>
      <c r="E143" s="53">
        <v>645</v>
      </c>
      <c r="F143" s="53">
        <v>3399</v>
      </c>
      <c r="G143" s="53">
        <v>1309</v>
      </c>
      <c r="H143" s="53">
        <v>11197</v>
      </c>
      <c r="I143" s="53">
        <v>6691</v>
      </c>
      <c r="J143" s="53">
        <v>13858</v>
      </c>
      <c r="K143" s="53">
        <v>2935</v>
      </c>
      <c r="L143" s="53">
        <v>7132</v>
      </c>
      <c r="M143" s="53">
        <v>692</v>
      </c>
      <c r="N143" s="53">
        <v>5001</v>
      </c>
    </row>
    <row r="144" spans="1:14" s="40" customFormat="1" ht="15.6">
      <c r="A144" s="41" t="s">
        <v>145</v>
      </c>
      <c r="B144" s="54" t="s">
        <v>280</v>
      </c>
      <c r="C144" s="53">
        <v>9723</v>
      </c>
      <c r="D144" s="55">
        <v>129</v>
      </c>
      <c r="E144" s="55">
        <v>20</v>
      </c>
      <c r="F144" s="55">
        <v>202</v>
      </c>
      <c r="G144" s="55">
        <v>584</v>
      </c>
      <c r="H144" s="55">
        <v>5467</v>
      </c>
      <c r="I144" s="55">
        <v>1320</v>
      </c>
      <c r="J144" s="55">
        <v>774</v>
      </c>
      <c r="K144" s="54" t="s">
        <v>278</v>
      </c>
      <c r="L144" s="54" t="s">
        <v>278</v>
      </c>
      <c r="M144" s="55">
        <v>5</v>
      </c>
      <c r="N144" s="55">
        <v>1222</v>
      </c>
    </row>
    <row r="145" spans="1:14" s="40" customFormat="1" ht="15.6">
      <c r="A145" s="41" t="s">
        <v>145</v>
      </c>
      <c r="B145" s="54" t="s">
        <v>281</v>
      </c>
      <c r="C145" s="53">
        <v>2420</v>
      </c>
      <c r="D145" s="54" t="s">
        <v>278</v>
      </c>
      <c r="E145" s="54" t="s">
        <v>278</v>
      </c>
      <c r="F145" s="54" t="s">
        <v>278</v>
      </c>
      <c r="G145" s="54" t="s">
        <v>278</v>
      </c>
      <c r="H145" s="55">
        <v>1190</v>
      </c>
      <c r="I145" s="55">
        <v>611</v>
      </c>
      <c r="J145" s="55">
        <v>112</v>
      </c>
      <c r="K145" s="54" t="s">
        <v>278</v>
      </c>
      <c r="L145" s="54" t="s">
        <v>278</v>
      </c>
      <c r="M145" s="54" t="s">
        <v>278</v>
      </c>
      <c r="N145" s="54">
        <v>507</v>
      </c>
    </row>
    <row r="146" spans="1:14" s="40" customFormat="1" ht="15.6">
      <c r="A146" s="41" t="s">
        <v>145</v>
      </c>
      <c r="B146" s="54" t="s">
        <v>282</v>
      </c>
      <c r="C146" s="53">
        <v>780</v>
      </c>
      <c r="D146" s="54" t="s">
        <v>278</v>
      </c>
      <c r="E146" s="54" t="s">
        <v>278</v>
      </c>
      <c r="F146" s="54" t="s">
        <v>278</v>
      </c>
      <c r="G146" s="54" t="s">
        <v>278</v>
      </c>
      <c r="H146" s="55">
        <v>620</v>
      </c>
      <c r="I146" s="55">
        <v>73</v>
      </c>
      <c r="J146" s="54" t="s">
        <v>278</v>
      </c>
      <c r="K146" s="54" t="s">
        <v>278</v>
      </c>
      <c r="L146" s="54" t="s">
        <v>278</v>
      </c>
      <c r="M146" s="54" t="s">
        <v>278</v>
      </c>
      <c r="N146" s="54">
        <v>87</v>
      </c>
    </row>
    <row r="147" spans="1:14" s="40" customFormat="1" ht="15.6">
      <c r="A147" s="41" t="s">
        <v>145</v>
      </c>
      <c r="B147" s="54" t="s">
        <v>327</v>
      </c>
      <c r="C147" s="53">
        <v>934</v>
      </c>
      <c r="D147" s="54" t="s">
        <v>278</v>
      </c>
      <c r="E147" s="54" t="s">
        <v>278</v>
      </c>
      <c r="F147" s="54" t="s">
        <v>278</v>
      </c>
      <c r="G147" s="54" t="s">
        <v>278</v>
      </c>
      <c r="H147" s="54" t="s">
        <v>278</v>
      </c>
      <c r="I147" s="55">
        <v>278</v>
      </c>
      <c r="J147" s="55">
        <v>486</v>
      </c>
      <c r="K147" s="54" t="s">
        <v>278</v>
      </c>
      <c r="L147" s="54" t="s">
        <v>278</v>
      </c>
      <c r="M147" s="54" t="s">
        <v>278</v>
      </c>
      <c r="N147" s="54">
        <v>170</v>
      </c>
    </row>
    <row r="148" spans="1:14" s="40" customFormat="1" ht="15.6">
      <c r="A148" s="41" t="s">
        <v>145</v>
      </c>
      <c r="B148" s="54" t="s">
        <v>283</v>
      </c>
      <c r="C148" s="53">
        <v>41268</v>
      </c>
      <c r="D148" s="55">
        <v>2137</v>
      </c>
      <c r="E148" s="55">
        <v>625</v>
      </c>
      <c r="F148" s="55">
        <v>3197</v>
      </c>
      <c r="G148" s="55">
        <v>725</v>
      </c>
      <c r="H148" s="55">
        <v>3920</v>
      </c>
      <c r="I148" s="55">
        <v>4409</v>
      </c>
      <c r="J148" s="55">
        <v>12486</v>
      </c>
      <c r="K148" s="55">
        <v>2935</v>
      </c>
      <c r="L148" s="55">
        <v>7132</v>
      </c>
      <c r="M148" s="55">
        <v>687</v>
      </c>
      <c r="N148" s="55">
        <v>3015</v>
      </c>
    </row>
    <row r="149" spans="1:14" s="40" customFormat="1" ht="15.6">
      <c r="A149" s="41" t="s">
        <v>145</v>
      </c>
      <c r="B149" s="52" t="s">
        <v>138</v>
      </c>
      <c r="C149" s="53">
        <v>126926</v>
      </c>
      <c r="D149" s="53">
        <v>72</v>
      </c>
      <c r="E149" s="53">
        <v>34</v>
      </c>
      <c r="F149" s="53">
        <v>898</v>
      </c>
      <c r="G149" s="53">
        <v>8151</v>
      </c>
      <c r="H149" s="53">
        <v>14083</v>
      </c>
      <c r="I149" s="53">
        <v>18710</v>
      </c>
      <c r="J149" s="53">
        <v>62915</v>
      </c>
      <c r="K149" s="53">
        <v>3189</v>
      </c>
      <c r="L149" s="53">
        <v>6873</v>
      </c>
      <c r="M149" s="52" t="s">
        <v>278</v>
      </c>
      <c r="N149" s="52">
        <v>12001</v>
      </c>
    </row>
    <row r="150" spans="1:14" s="40" customFormat="1" ht="15.6">
      <c r="A150" s="41" t="s">
        <v>145</v>
      </c>
      <c r="B150" s="54" t="s">
        <v>313</v>
      </c>
      <c r="C150" s="53">
        <v>3349</v>
      </c>
      <c r="D150" s="54" t="s">
        <v>278</v>
      </c>
      <c r="E150" s="54" t="s">
        <v>278</v>
      </c>
      <c r="F150" s="54" t="s">
        <v>278</v>
      </c>
      <c r="G150" s="54" t="s">
        <v>278</v>
      </c>
      <c r="H150" s="54" t="s">
        <v>278</v>
      </c>
      <c r="I150" s="55">
        <v>2649</v>
      </c>
      <c r="J150" s="54" t="s">
        <v>278</v>
      </c>
      <c r="K150" s="54" t="s">
        <v>278</v>
      </c>
      <c r="L150" s="54" t="s">
        <v>278</v>
      </c>
      <c r="M150" s="54" t="s">
        <v>278</v>
      </c>
      <c r="N150" s="54">
        <v>700</v>
      </c>
    </row>
    <row r="151" spans="1:14" s="40" customFormat="1" ht="15.6">
      <c r="A151" s="41" t="s">
        <v>145</v>
      </c>
      <c r="B151" s="54" t="s">
        <v>287</v>
      </c>
      <c r="C151" s="53">
        <v>24968</v>
      </c>
      <c r="D151" s="54" t="s">
        <v>278</v>
      </c>
      <c r="E151" s="54" t="s">
        <v>278</v>
      </c>
      <c r="F151" s="54" t="s">
        <v>278</v>
      </c>
      <c r="G151" s="54" t="s">
        <v>278</v>
      </c>
      <c r="H151" s="54" t="s">
        <v>278</v>
      </c>
      <c r="I151" s="54" t="s">
        <v>278</v>
      </c>
      <c r="J151" s="55">
        <v>23701</v>
      </c>
      <c r="K151" s="54" t="s">
        <v>278</v>
      </c>
      <c r="L151" s="55">
        <v>1267</v>
      </c>
      <c r="M151" s="54" t="s">
        <v>278</v>
      </c>
      <c r="N151" s="54" t="s">
        <v>278</v>
      </c>
    </row>
    <row r="152" spans="1:14" s="40" customFormat="1" ht="15.6">
      <c r="A152" s="41" t="s">
        <v>145</v>
      </c>
      <c r="B152" s="54" t="s">
        <v>324</v>
      </c>
      <c r="C152" s="53">
        <v>12305</v>
      </c>
      <c r="D152" s="54" t="s">
        <v>278</v>
      </c>
      <c r="E152" s="54" t="s">
        <v>278</v>
      </c>
      <c r="F152" s="54" t="s">
        <v>278</v>
      </c>
      <c r="G152" s="54" t="s">
        <v>278</v>
      </c>
      <c r="H152" s="54" t="s">
        <v>278</v>
      </c>
      <c r="I152" s="54" t="s">
        <v>278</v>
      </c>
      <c r="J152" s="55">
        <v>12305</v>
      </c>
      <c r="K152" s="54" t="s">
        <v>278</v>
      </c>
      <c r="L152" s="54" t="s">
        <v>278</v>
      </c>
      <c r="M152" s="54" t="s">
        <v>278</v>
      </c>
      <c r="N152" s="54" t="s">
        <v>278</v>
      </c>
    </row>
    <row r="153" spans="1:14" s="40" customFormat="1" ht="15.6">
      <c r="A153" s="41" t="s">
        <v>145</v>
      </c>
      <c r="B153" s="54" t="s">
        <v>325</v>
      </c>
      <c r="C153" s="53">
        <v>12663</v>
      </c>
      <c r="D153" s="54" t="s">
        <v>278</v>
      </c>
      <c r="E153" s="54" t="s">
        <v>278</v>
      </c>
      <c r="F153" s="54" t="s">
        <v>278</v>
      </c>
      <c r="G153" s="54" t="s">
        <v>278</v>
      </c>
      <c r="H153" s="54" t="s">
        <v>278</v>
      </c>
      <c r="I153" s="54" t="s">
        <v>278</v>
      </c>
      <c r="J153" s="55">
        <v>11396</v>
      </c>
      <c r="K153" s="54" t="s">
        <v>278</v>
      </c>
      <c r="L153" s="55">
        <v>1267</v>
      </c>
      <c r="M153" s="54" t="s">
        <v>278</v>
      </c>
      <c r="N153" s="54" t="s">
        <v>278</v>
      </c>
    </row>
    <row r="154" spans="1:14" s="40" customFormat="1" ht="15.6">
      <c r="A154" s="41" t="s">
        <v>145</v>
      </c>
      <c r="B154" s="54" t="s">
        <v>328</v>
      </c>
      <c r="C154" s="53">
        <v>6444</v>
      </c>
      <c r="D154" s="54" t="s">
        <v>278</v>
      </c>
      <c r="E154" s="54" t="s">
        <v>278</v>
      </c>
      <c r="F154" s="55">
        <v>898</v>
      </c>
      <c r="G154" s="55">
        <v>1094</v>
      </c>
      <c r="H154" s="55">
        <v>1521</v>
      </c>
      <c r="I154" s="55">
        <v>2632</v>
      </c>
      <c r="J154" s="54" t="s">
        <v>278</v>
      </c>
      <c r="K154" s="54" t="s">
        <v>278</v>
      </c>
      <c r="L154" s="54" t="s">
        <v>278</v>
      </c>
      <c r="M154" s="54" t="s">
        <v>278</v>
      </c>
      <c r="N154" s="54">
        <v>299</v>
      </c>
    </row>
    <row r="155" spans="1:14" s="40" customFormat="1" ht="15.6">
      <c r="A155" s="41" t="s">
        <v>145</v>
      </c>
      <c r="B155" s="54" t="s">
        <v>329</v>
      </c>
      <c r="C155" s="53">
        <v>56533</v>
      </c>
      <c r="D155" s="54" t="s">
        <v>278</v>
      </c>
      <c r="E155" s="54" t="s">
        <v>278</v>
      </c>
      <c r="F155" s="54" t="s">
        <v>278</v>
      </c>
      <c r="G155" s="55">
        <v>56</v>
      </c>
      <c r="H155" s="55">
        <v>983</v>
      </c>
      <c r="I155" s="55">
        <v>7542</v>
      </c>
      <c r="J155" s="55">
        <v>37760</v>
      </c>
      <c r="K155" s="55">
        <v>3189</v>
      </c>
      <c r="L155" s="55">
        <v>5606</v>
      </c>
      <c r="M155" s="54" t="s">
        <v>278</v>
      </c>
      <c r="N155" s="54">
        <v>1397</v>
      </c>
    </row>
    <row r="156" spans="1:14" s="40" customFormat="1" ht="15.6">
      <c r="A156" s="41" t="s">
        <v>145</v>
      </c>
      <c r="B156" s="54" t="s">
        <v>315</v>
      </c>
      <c r="C156" s="53">
        <v>21672</v>
      </c>
      <c r="D156" s="54" t="s">
        <v>278</v>
      </c>
      <c r="E156" s="54" t="s">
        <v>278</v>
      </c>
      <c r="F156" s="54" t="s">
        <v>278</v>
      </c>
      <c r="G156" s="54" t="s">
        <v>278</v>
      </c>
      <c r="H156" s="55">
        <v>6291</v>
      </c>
      <c r="I156" s="55">
        <v>5121</v>
      </c>
      <c r="J156" s="55">
        <v>1006</v>
      </c>
      <c r="K156" s="54" t="s">
        <v>278</v>
      </c>
      <c r="L156" s="54" t="s">
        <v>278</v>
      </c>
      <c r="M156" s="54" t="s">
        <v>278</v>
      </c>
      <c r="N156" s="54">
        <v>9254</v>
      </c>
    </row>
    <row r="157" spans="1:14" s="40" customFormat="1" ht="15.6">
      <c r="A157" s="41" t="s">
        <v>145</v>
      </c>
      <c r="B157" s="54" t="s">
        <v>286</v>
      </c>
      <c r="C157" s="53">
        <v>1827</v>
      </c>
      <c r="D157" s="54" t="s">
        <v>278</v>
      </c>
      <c r="E157" s="54" t="s">
        <v>278</v>
      </c>
      <c r="F157" s="54" t="s">
        <v>278</v>
      </c>
      <c r="G157" s="55">
        <v>1039</v>
      </c>
      <c r="H157" s="55">
        <v>623</v>
      </c>
      <c r="I157" s="55">
        <v>53</v>
      </c>
      <c r="J157" s="54" t="s">
        <v>278</v>
      </c>
      <c r="K157" s="54" t="s">
        <v>278</v>
      </c>
      <c r="L157" s="54" t="s">
        <v>278</v>
      </c>
      <c r="M157" s="54" t="s">
        <v>278</v>
      </c>
      <c r="N157" s="54">
        <v>112</v>
      </c>
    </row>
    <row r="158" spans="1:14" s="40" customFormat="1" ht="15.6">
      <c r="A158" s="41" t="s">
        <v>145</v>
      </c>
      <c r="B158" s="54" t="s">
        <v>316</v>
      </c>
      <c r="C158" s="53">
        <v>10564</v>
      </c>
      <c r="D158" s="54" t="s">
        <v>278</v>
      </c>
      <c r="E158" s="54" t="s">
        <v>278</v>
      </c>
      <c r="F158" s="54" t="s">
        <v>278</v>
      </c>
      <c r="G158" s="55">
        <v>5775</v>
      </c>
      <c r="H158" s="55">
        <v>4646</v>
      </c>
      <c r="I158" s="54" t="s">
        <v>278</v>
      </c>
      <c r="J158" s="54" t="s">
        <v>278</v>
      </c>
      <c r="K158" s="54" t="s">
        <v>278</v>
      </c>
      <c r="L158" s="54" t="s">
        <v>278</v>
      </c>
      <c r="M158" s="54" t="s">
        <v>278</v>
      </c>
      <c r="N158" s="54">
        <v>143</v>
      </c>
    </row>
    <row r="159" spans="1:14" s="40" customFormat="1" ht="15.6">
      <c r="A159" s="41" t="s">
        <v>145</v>
      </c>
      <c r="B159" s="54" t="s">
        <v>330</v>
      </c>
      <c r="C159" s="53">
        <v>1569</v>
      </c>
      <c r="D159" s="55">
        <v>72</v>
      </c>
      <c r="E159" s="55">
        <v>34</v>
      </c>
      <c r="F159" s="54" t="s">
        <v>278</v>
      </c>
      <c r="G159" s="55">
        <v>187</v>
      </c>
      <c r="H159" s="55">
        <v>19</v>
      </c>
      <c r="I159" s="55">
        <v>713</v>
      </c>
      <c r="J159" s="55">
        <v>448</v>
      </c>
      <c r="K159" s="54" t="s">
        <v>278</v>
      </c>
      <c r="L159" s="54" t="s">
        <v>278</v>
      </c>
      <c r="M159" s="54" t="s">
        <v>278</v>
      </c>
      <c r="N159" s="54">
        <v>96</v>
      </c>
    </row>
    <row r="160" spans="1:14" s="40" customFormat="1" ht="15.6">
      <c r="A160" s="41" t="s">
        <v>146</v>
      </c>
      <c r="B160" s="42" t="s">
        <v>288</v>
      </c>
      <c r="C160" s="43">
        <v>621105</v>
      </c>
      <c r="D160" s="43">
        <v>2226</v>
      </c>
      <c r="E160" s="43">
        <v>2690</v>
      </c>
      <c r="F160" s="43">
        <v>14519</v>
      </c>
      <c r="G160" s="43">
        <v>52459</v>
      </c>
      <c r="H160" s="43">
        <v>94714</v>
      </c>
      <c r="I160" s="43">
        <v>66448</v>
      </c>
      <c r="J160" s="43">
        <v>246232</v>
      </c>
      <c r="K160" s="43">
        <v>23177</v>
      </c>
      <c r="L160" s="43">
        <v>36070</v>
      </c>
      <c r="M160" s="43">
        <v>3494</v>
      </c>
      <c r="N160" s="43">
        <v>79076</v>
      </c>
    </row>
    <row r="161" spans="1:14" s="40" customFormat="1" ht="15.6">
      <c r="A161" s="41" t="s">
        <v>146</v>
      </c>
      <c r="B161" s="42" t="s">
        <v>137</v>
      </c>
      <c r="C161" s="43">
        <v>461904</v>
      </c>
      <c r="D161" s="43">
        <v>292</v>
      </c>
      <c r="E161" s="43">
        <v>1782</v>
      </c>
      <c r="F161" s="43">
        <v>10393</v>
      </c>
      <c r="G161" s="43">
        <v>42264</v>
      </c>
      <c r="H161" s="43">
        <v>73069</v>
      </c>
      <c r="I161" s="43">
        <v>46624</v>
      </c>
      <c r="J161" s="43">
        <v>182633</v>
      </c>
      <c r="K161" s="43">
        <v>17509</v>
      </c>
      <c r="L161" s="43">
        <v>21138</v>
      </c>
      <c r="M161" s="43">
        <v>2802</v>
      </c>
      <c r="N161" s="43">
        <v>63398</v>
      </c>
    </row>
    <row r="162" spans="1:14" s="40" customFormat="1" ht="15.6">
      <c r="A162" s="41" t="s">
        <v>146</v>
      </c>
      <c r="B162" s="45" t="s">
        <v>272</v>
      </c>
      <c r="C162" s="43">
        <v>222705</v>
      </c>
      <c r="D162" s="56">
        <v>67</v>
      </c>
      <c r="E162" s="56">
        <v>635</v>
      </c>
      <c r="F162" s="56">
        <v>3665</v>
      </c>
      <c r="G162" s="56">
        <v>7562</v>
      </c>
      <c r="H162" s="56">
        <v>21910</v>
      </c>
      <c r="I162" s="56">
        <v>26102</v>
      </c>
      <c r="J162" s="56">
        <v>103261</v>
      </c>
      <c r="K162" s="56">
        <v>9935</v>
      </c>
      <c r="L162" s="56">
        <v>12385</v>
      </c>
      <c r="M162" s="56">
        <v>46</v>
      </c>
      <c r="N162" s="56">
        <v>37137</v>
      </c>
    </row>
    <row r="163" spans="1:14" s="40" customFormat="1" ht="15.6">
      <c r="A163" s="41" t="s">
        <v>146</v>
      </c>
      <c r="B163" s="45" t="s">
        <v>318</v>
      </c>
      <c r="C163" s="43">
        <v>195403</v>
      </c>
      <c r="D163" s="56">
        <v>67</v>
      </c>
      <c r="E163" s="56">
        <v>472</v>
      </c>
      <c r="F163" s="56">
        <v>804</v>
      </c>
      <c r="G163" s="56">
        <v>3922</v>
      </c>
      <c r="H163" s="56">
        <v>14777</v>
      </c>
      <c r="I163" s="56">
        <v>19781</v>
      </c>
      <c r="J163" s="56">
        <v>101690</v>
      </c>
      <c r="K163" s="56">
        <v>9935</v>
      </c>
      <c r="L163" s="56">
        <v>12385</v>
      </c>
      <c r="M163" s="56">
        <v>46</v>
      </c>
      <c r="N163" s="56">
        <v>31524</v>
      </c>
    </row>
    <row r="164" spans="1:14" s="40" customFormat="1" ht="15.6">
      <c r="A164" s="41" t="s">
        <v>146</v>
      </c>
      <c r="B164" s="45" t="s">
        <v>319</v>
      </c>
      <c r="C164" s="43">
        <v>27302</v>
      </c>
      <c r="D164" s="45" t="s">
        <v>278</v>
      </c>
      <c r="E164" s="56">
        <v>163</v>
      </c>
      <c r="F164" s="56">
        <v>2861</v>
      </c>
      <c r="G164" s="56">
        <v>3640</v>
      </c>
      <c r="H164" s="56">
        <v>7133</v>
      </c>
      <c r="I164" s="56">
        <v>6321</v>
      </c>
      <c r="J164" s="56">
        <v>1571</v>
      </c>
      <c r="K164" s="45" t="s">
        <v>278</v>
      </c>
      <c r="L164" s="45" t="s">
        <v>278</v>
      </c>
      <c r="M164" s="45" t="s">
        <v>278</v>
      </c>
      <c r="N164" s="45">
        <v>5613</v>
      </c>
    </row>
    <row r="165" spans="1:14" s="40" customFormat="1" ht="15.6">
      <c r="A165" s="41" t="s">
        <v>146</v>
      </c>
      <c r="B165" s="45" t="s">
        <v>274</v>
      </c>
      <c r="C165" s="43">
        <v>80428</v>
      </c>
      <c r="D165" s="56">
        <v>123</v>
      </c>
      <c r="E165" s="56">
        <v>622</v>
      </c>
      <c r="F165" s="56">
        <v>5023</v>
      </c>
      <c r="G165" s="56">
        <v>33261</v>
      </c>
      <c r="H165" s="56">
        <v>24481</v>
      </c>
      <c r="I165" s="56">
        <v>9394</v>
      </c>
      <c r="J165" s="56">
        <v>222</v>
      </c>
      <c r="K165" s="45" t="s">
        <v>278</v>
      </c>
      <c r="L165" s="45" t="s">
        <v>278</v>
      </c>
      <c r="M165" s="56">
        <v>436</v>
      </c>
      <c r="N165" s="56">
        <v>6866</v>
      </c>
    </row>
    <row r="166" spans="1:14" s="40" customFormat="1" ht="15.6">
      <c r="A166" s="41" t="s">
        <v>146</v>
      </c>
      <c r="B166" s="45" t="s">
        <v>320</v>
      </c>
      <c r="C166" s="43">
        <v>73857</v>
      </c>
      <c r="D166" s="56">
        <v>123</v>
      </c>
      <c r="E166" s="56">
        <v>622</v>
      </c>
      <c r="F166" s="56">
        <v>4065</v>
      </c>
      <c r="G166" s="56">
        <v>30933</v>
      </c>
      <c r="H166" s="56">
        <v>22114</v>
      </c>
      <c r="I166" s="56">
        <v>8899</v>
      </c>
      <c r="J166" s="56">
        <v>222</v>
      </c>
      <c r="K166" s="45" t="s">
        <v>278</v>
      </c>
      <c r="L166" s="45" t="s">
        <v>278</v>
      </c>
      <c r="M166" s="56">
        <v>385</v>
      </c>
      <c r="N166" s="56">
        <v>6494</v>
      </c>
    </row>
    <row r="167" spans="1:14" s="40" customFormat="1" ht="15.6">
      <c r="A167" s="41" t="s">
        <v>146</v>
      </c>
      <c r="B167" s="45" t="s">
        <v>321</v>
      </c>
      <c r="C167" s="43">
        <v>6571</v>
      </c>
      <c r="D167" s="45" t="s">
        <v>278</v>
      </c>
      <c r="E167" s="45" t="s">
        <v>278</v>
      </c>
      <c r="F167" s="56">
        <v>958</v>
      </c>
      <c r="G167" s="56">
        <v>2328</v>
      </c>
      <c r="H167" s="56">
        <v>2367</v>
      </c>
      <c r="I167" s="56">
        <v>495</v>
      </c>
      <c r="J167" s="45" t="s">
        <v>278</v>
      </c>
      <c r="K167" s="45" t="s">
        <v>278</v>
      </c>
      <c r="L167" s="45" t="s">
        <v>278</v>
      </c>
      <c r="M167" s="56">
        <v>51</v>
      </c>
      <c r="N167" s="56">
        <v>372</v>
      </c>
    </row>
    <row r="168" spans="1:14" s="40" customFormat="1" ht="15.6">
      <c r="A168" s="41" t="s">
        <v>146</v>
      </c>
      <c r="B168" s="45" t="s">
        <v>293</v>
      </c>
      <c r="C168" s="43">
        <v>28605</v>
      </c>
      <c r="D168" s="56">
        <v>102</v>
      </c>
      <c r="E168" s="45" t="s">
        <v>278</v>
      </c>
      <c r="F168" s="45" t="s">
        <v>278</v>
      </c>
      <c r="G168" s="45" t="s">
        <v>278</v>
      </c>
      <c r="H168" s="56">
        <v>463</v>
      </c>
      <c r="I168" s="56">
        <v>2594</v>
      </c>
      <c r="J168" s="56">
        <v>16476</v>
      </c>
      <c r="K168" s="56">
        <v>3027</v>
      </c>
      <c r="L168" s="56">
        <v>3906</v>
      </c>
      <c r="M168" s="56">
        <v>493</v>
      </c>
      <c r="N168" s="56">
        <v>1544</v>
      </c>
    </row>
    <row r="169" spans="1:14" s="40" customFormat="1" ht="15.6">
      <c r="A169" s="41" t="s">
        <v>146</v>
      </c>
      <c r="B169" s="45" t="s">
        <v>322</v>
      </c>
      <c r="C169" s="43">
        <v>21456</v>
      </c>
      <c r="D169" s="45" t="s">
        <v>278</v>
      </c>
      <c r="E169" s="45" t="s">
        <v>278</v>
      </c>
      <c r="F169" s="45" t="s">
        <v>278</v>
      </c>
      <c r="G169" s="45" t="s">
        <v>278</v>
      </c>
      <c r="H169" s="56">
        <v>266</v>
      </c>
      <c r="I169" s="56">
        <v>2335</v>
      </c>
      <c r="J169" s="56">
        <v>13109</v>
      </c>
      <c r="K169" s="56">
        <v>2284</v>
      </c>
      <c r="L169" s="56">
        <v>2219</v>
      </c>
      <c r="M169" s="56">
        <v>400</v>
      </c>
      <c r="N169" s="56">
        <v>843</v>
      </c>
    </row>
    <row r="170" spans="1:14" s="40" customFormat="1" ht="15.6">
      <c r="A170" s="41" t="s">
        <v>146</v>
      </c>
      <c r="B170" s="45" t="s">
        <v>323</v>
      </c>
      <c r="C170" s="43">
        <v>7149</v>
      </c>
      <c r="D170" s="56">
        <v>102</v>
      </c>
      <c r="E170" s="45" t="s">
        <v>278</v>
      </c>
      <c r="F170" s="45" t="s">
        <v>278</v>
      </c>
      <c r="G170" s="45" t="s">
        <v>278</v>
      </c>
      <c r="H170" s="56">
        <v>197</v>
      </c>
      <c r="I170" s="56">
        <v>259</v>
      </c>
      <c r="J170" s="56">
        <v>3367</v>
      </c>
      <c r="K170" s="56">
        <v>743</v>
      </c>
      <c r="L170" s="56">
        <v>1687</v>
      </c>
      <c r="M170" s="56">
        <v>93</v>
      </c>
      <c r="N170" s="56">
        <v>701</v>
      </c>
    </row>
    <row r="171" spans="1:14" s="40" customFormat="1" ht="15.6">
      <c r="A171" s="41" t="s">
        <v>146</v>
      </c>
      <c r="B171" s="45" t="s">
        <v>276</v>
      </c>
      <c r="C171" s="43">
        <v>26242</v>
      </c>
      <c r="D171" s="45" t="s">
        <v>278</v>
      </c>
      <c r="E171" s="45" t="s">
        <v>278</v>
      </c>
      <c r="F171" s="45" t="s">
        <v>278</v>
      </c>
      <c r="G171" s="45" t="s">
        <v>278</v>
      </c>
      <c r="H171" s="56">
        <v>23083</v>
      </c>
      <c r="I171" s="45" t="s">
        <v>278</v>
      </c>
      <c r="J171" s="45" t="s">
        <v>278</v>
      </c>
      <c r="K171" s="45" t="s">
        <v>278</v>
      </c>
      <c r="L171" s="45" t="s">
        <v>278</v>
      </c>
      <c r="M171" s="45" t="s">
        <v>278</v>
      </c>
      <c r="N171" s="45">
        <v>3159</v>
      </c>
    </row>
    <row r="172" spans="1:14" s="40" customFormat="1" ht="15.6">
      <c r="A172" s="41" t="s">
        <v>146</v>
      </c>
      <c r="B172" s="45" t="s">
        <v>273</v>
      </c>
      <c r="C172" s="43">
        <v>74617</v>
      </c>
      <c r="D172" s="45" t="s">
        <v>278</v>
      </c>
      <c r="E172" s="56">
        <v>525</v>
      </c>
      <c r="F172" s="56">
        <v>1705</v>
      </c>
      <c r="G172" s="56">
        <v>999</v>
      </c>
      <c r="H172" s="56">
        <v>3132</v>
      </c>
      <c r="I172" s="56">
        <v>6446</v>
      </c>
      <c r="J172" s="56">
        <v>39683</v>
      </c>
      <c r="K172" s="56">
        <v>3623</v>
      </c>
      <c r="L172" s="56">
        <v>3478</v>
      </c>
      <c r="M172" s="56">
        <v>334</v>
      </c>
      <c r="N172" s="56">
        <v>14692</v>
      </c>
    </row>
    <row r="173" spans="1:14" s="40" customFormat="1" ht="15.6">
      <c r="A173" s="41" t="s">
        <v>146</v>
      </c>
      <c r="B173" s="45" t="s">
        <v>297</v>
      </c>
      <c r="C173" s="43">
        <v>27023</v>
      </c>
      <c r="D173" s="45" t="s">
        <v>278</v>
      </c>
      <c r="E173" s="45" t="s">
        <v>278</v>
      </c>
      <c r="F173" s="45" t="s">
        <v>278</v>
      </c>
      <c r="G173" s="45" t="s">
        <v>278</v>
      </c>
      <c r="H173" s="45" t="s">
        <v>278</v>
      </c>
      <c r="I173" s="56">
        <v>2088</v>
      </c>
      <c r="J173" s="56">
        <v>22642</v>
      </c>
      <c r="K173" s="56">
        <v>924</v>
      </c>
      <c r="L173" s="56">
        <v>1369</v>
      </c>
      <c r="M173" s="45" t="s">
        <v>278</v>
      </c>
      <c r="N173" s="45" t="s">
        <v>278</v>
      </c>
    </row>
    <row r="174" spans="1:14" s="40" customFormat="1" ht="15.6">
      <c r="A174" s="41" t="s">
        <v>146</v>
      </c>
      <c r="B174" s="45" t="s">
        <v>326</v>
      </c>
      <c r="C174" s="43">
        <v>2284</v>
      </c>
      <c r="D174" s="45" t="s">
        <v>278</v>
      </c>
      <c r="E174" s="45" t="s">
        <v>278</v>
      </c>
      <c r="F174" s="45" t="s">
        <v>278</v>
      </c>
      <c r="G174" s="56">
        <v>442</v>
      </c>
      <c r="H174" s="45" t="s">
        <v>278</v>
      </c>
      <c r="I174" s="45" t="s">
        <v>278</v>
      </c>
      <c r="J174" s="56">
        <v>349</v>
      </c>
      <c r="K174" s="45" t="s">
        <v>278</v>
      </c>
      <c r="L174" s="45" t="s">
        <v>278</v>
      </c>
      <c r="M174" s="56">
        <v>1493</v>
      </c>
      <c r="N174" s="56" t="s">
        <v>278</v>
      </c>
    </row>
    <row r="175" spans="1:14" s="40" customFormat="1" ht="31.2">
      <c r="A175" s="41" t="s">
        <v>146</v>
      </c>
      <c r="B175" s="42" t="s">
        <v>154</v>
      </c>
      <c r="C175" s="43">
        <v>55312</v>
      </c>
      <c r="D175" s="43">
        <v>1934</v>
      </c>
      <c r="E175" s="43">
        <v>891</v>
      </c>
      <c r="F175" s="43">
        <v>3556</v>
      </c>
      <c r="G175" s="43">
        <v>2644</v>
      </c>
      <c r="H175" s="43">
        <v>11642</v>
      </c>
      <c r="I175" s="43">
        <v>6249</v>
      </c>
      <c r="J175" s="43">
        <v>11625</v>
      </c>
      <c r="K175" s="43">
        <v>2666</v>
      </c>
      <c r="L175" s="43">
        <v>8687</v>
      </c>
      <c r="M175" s="43">
        <v>692</v>
      </c>
      <c r="N175" s="43">
        <v>4726</v>
      </c>
    </row>
    <row r="176" spans="1:14" s="40" customFormat="1" ht="15.6">
      <c r="A176" s="41" t="s">
        <v>146</v>
      </c>
      <c r="B176" s="45" t="s">
        <v>280</v>
      </c>
      <c r="C176" s="43">
        <v>10248</v>
      </c>
      <c r="D176" s="45" t="s">
        <v>278</v>
      </c>
      <c r="E176" s="56">
        <v>37</v>
      </c>
      <c r="F176" s="56">
        <v>124</v>
      </c>
      <c r="G176" s="56">
        <v>480</v>
      </c>
      <c r="H176" s="56">
        <v>6149</v>
      </c>
      <c r="I176" s="56">
        <v>1456</v>
      </c>
      <c r="J176" s="56">
        <v>731</v>
      </c>
      <c r="K176" s="45" t="s">
        <v>278</v>
      </c>
      <c r="L176" s="45" t="s">
        <v>278</v>
      </c>
      <c r="M176" s="56">
        <v>5</v>
      </c>
      <c r="N176" s="56">
        <v>1266</v>
      </c>
    </row>
    <row r="177" spans="1:14" s="40" customFormat="1" ht="15.6">
      <c r="A177" s="41" t="s">
        <v>146</v>
      </c>
      <c r="B177" s="45" t="s">
        <v>281</v>
      </c>
      <c r="C177" s="43">
        <v>1731</v>
      </c>
      <c r="D177" s="45" t="s">
        <v>278</v>
      </c>
      <c r="E177" s="45" t="s">
        <v>278</v>
      </c>
      <c r="F177" s="45" t="s">
        <v>278</v>
      </c>
      <c r="G177" s="45" t="s">
        <v>278</v>
      </c>
      <c r="H177" s="56">
        <v>397</v>
      </c>
      <c r="I177" s="56">
        <v>495</v>
      </c>
      <c r="J177" s="56">
        <v>202</v>
      </c>
      <c r="K177" s="45" t="s">
        <v>278</v>
      </c>
      <c r="L177" s="45" t="s">
        <v>278</v>
      </c>
      <c r="M177" s="45" t="s">
        <v>278</v>
      </c>
      <c r="N177" s="45">
        <v>637</v>
      </c>
    </row>
    <row r="178" spans="1:14" s="40" customFormat="1" ht="15.6">
      <c r="A178" s="41" t="s">
        <v>146</v>
      </c>
      <c r="B178" s="45" t="s">
        <v>282</v>
      </c>
      <c r="C178" s="43">
        <v>897</v>
      </c>
      <c r="D178" s="45" t="s">
        <v>278</v>
      </c>
      <c r="E178" s="45" t="s">
        <v>278</v>
      </c>
      <c r="F178" s="45" t="s">
        <v>278</v>
      </c>
      <c r="G178" s="56">
        <v>485</v>
      </c>
      <c r="H178" s="56">
        <v>244</v>
      </c>
      <c r="I178" s="45" t="s">
        <v>278</v>
      </c>
      <c r="J178" s="45" t="s">
        <v>278</v>
      </c>
      <c r="K178" s="45" t="s">
        <v>278</v>
      </c>
      <c r="L178" s="45" t="s">
        <v>278</v>
      </c>
      <c r="M178" s="45" t="s">
        <v>278</v>
      </c>
      <c r="N178" s="45">
        <v>168</v>
      </c>
    </row>
    <row r="179" spans="1:14" s="40" customFormat="1" ht="15.6">
      <c r="A179" s="41" t="s">
        <v>146</v>
      </c>
      <c r="B179" s="45" t="s">
        <v>327</v>
      </c>
      <c r="C179" s="43">
        <v>625</v>
      </c>
      <c r="D179" s="45" t="s">
        <v>278</v>
      </c>
      <c r="E179" s="45" t="s">
        <v>278</v>
      </c>
      <c r="F179" s="45" t="s">
        <v>278</v>
      </c>
      <c r="G179" s="45" t="s">
        <v>278</v>
      </c>
      <c r="H179" s="56">
        <v>250</v>
      </c>
      <c r="I179" s="56">
        <v>32</v>
      </c>
      <c r="J179" s="56">
        <v>191</v>
      </c>
      <c r="K179" s="45" t="s">
        <v>278</v>
      </c>
      <c r="L179" s="45" t="s">
        <v>278</v>
      </c>
      <c r="M179" s="45" t="s">
        <v>278</v>
      </c>
      <c r="N179" s="45">
        <v>152</v>
      </c>
    </row>
    <row r="180" spans="1:14" s="40" customFormat="1" ht="15.6">
      <c r="A180" s="41" t="s">
        <v>146</v>
      </c>
      <c r="B180" s="45" t="s">
        <v>283</v>
      </c>
      <c r="C180" s="43">
        <v>41811</v>
      </c>
      <c r="D180" s="56">
        <v>1934</v>
      </c>
      <c r="E180" s="56">
        <v>854</v>
      </c>
      <c r="F180" s="56">
        <v>3432</v>
      </c>
      <c r="G180" s="56">
        <v>1679</v>
      </c>
      <c r="H180" s="56">
        <v>4602</v>
      </c>
      <c r="I180" s="56">
        <v>4266</v>
      </c>
      <c r="J180" s="56">
        <v>10501</v>
      </c>
      <c r="K180" s="56">
        <v>2666</v>
      </c>
      <c r="L180" s="56">
        <v>8687</v>
      </c>
      <c r="M180" s="56">
        <v>687</v>
      </c>
      <c r="N180" s="56">
        <v>2503</v>
      </c>
    </row>
    <row r="181" spans="1:14" s="40" customFormat="1" ht="15.6">
      <c r="A181" s="41" t="s">
        <v>146</v>
      </c>
      <c r="B181" s="42" t="s">
        <v>138</v>
      </c>
      <c r="C181" s="43">
        <v>103889</v>
      </c>
      <c r="D181" s="42" t="s">
        <v>278</v>
      </c>
      <c r="E181" s="43">
        <v>17</v>
      </c>
      <c r="F181" s="43">
        <v>570</v>
      </c>
      <c r="G181" s="43">
        <v>7551</v>
      </c>
      <c r="H181" s="43">
        <v>10003</v>
      </c>
      <c r="I181" s="43">
        <v>13575</v>
      </c>
      <c r="J181" s="43">
        <v>51974</v>
      </c>
      <c r="K181" s="43">
        <v>3002</v>
      </c>
      <c r="L181" s="43">
        <v>6245</v>
      </c>
      <c r="M181" s="42" t="s">
        <v>278</v>
      </c>
      <c r="N181" s="42">
        <v>10952</v>
      </c>
    </row>
    <row r="182" spans="1:14" s="40" customFormat="1" ht="15.6">
      <c r="A182" s="41" t="s">
        <v>146</v>
      </c>
      <c r="B182" s="45" t="s">
        <v>313</v>
      </c>
      <c r="C182" s="43">
        <v>3989</v>
      </c>
      <c r="D182" s="45" t="s">
        <v>278</v>
      </c>
      <c r="E182" s="45" t="s">
        <v>278</v>
      </c>
      <c r="F182" s="45" t="s">
        <v>278</v>
      </c>
      <c r="G182" s="45" t="s">
        <v>278</v>
      </c>
      <c r="H182" s="45" t="s">
        <v>278</v>
      </c>
      <c r="I182" s="56">
        <v>2622</v>
      </c>
      <c r="J182" s="56">
        <v>514</v>
      </c>
      <c r="K182" s="45" t="s">
        <v>278</v>
      </c>
      <c r="L182" s="45" t="s">
        <v>278</v>
      </c>
      <c r="M182" s="45" t="s">
        <v>278</v>
      </c>
      <c r="N182" s="45">
        <v>853</v>
      </c>
    </row>
    <row r="183" spans="1:14" s="40" customFormat="1" ht="15.6">
      <c r="A183" s="41" t="s">
        <v>146</v>
      </c>
      <c r="B183" s="45" t="s">
        <v>287</v>
      </c>
      <c r="C183" s="43">
        <v>21280</v>
      </c>
      <c r="D183" s="45" t="s">
        <v>278</v>
      </c>
      <c r="E183" s="45" t="s">
        <v>278</v>
      </c>
      <c r="F183" s="45" t="s">
        <v>278</v>
      </c>
      <c r="G183" s="45" t="s">
        <v>278</v>
      </c>
      <c r="H183" s="45" t="s">
        <v>278</v>
      </c>
      <c r="I183" s="56">
        <v>293</v>
      </c>
      <c r="J183" s="56">
        <v>18523</v>
      </c>
      <c r="K183" s="45" t="s">
        <v>278</v>
      </c>
      <c r="L183" s="56">
        <v>2315</v>
      </c>
      <c r="M183" s="45" t="s">
        <v>278</v>
      </c>
      <c r="N183" s="45">
        <v>149</v>
      </c>
    </row>
    <row r="184" spans="1:14" s="40" customFormat="1" ht="15.6">
      <c r="A184" s="41" t="s">
        <v>146</v>
      </c>
      <c r="B184" s="45" t="s">
        <v>324</v>
      </c>
      <c r="C184" s="43">
        <v>8524</v>
      </c>
      <c r="D184" s="45" t="s">
        <v>278</v>
      </c>
      <c r="E184" s="45" t="s">
        <v>278</v>
      </c>
      <c r="F184" s="45" t="s">
        <v>278</v>
      </c>
      <c r="G184" s="45" t="s">
        <v>278</v>
      </c>
      <c r="H184" s="45" t="s">
        <v>278</v>
      </c>
      <c r="I184" s="45" t="s">
        <v>278</v>
      </c>
      <c r="J184" s="56">
        <v>8524</v>
      </c>
      <c r="K184" s="45" t="s">
        <v>278</v>
      </c>
      <c r="L184" s="45" t="s">
        <v>278</v>
      </c>
      <c r="M184" s="45" t="s">
        <v>278</v>
      </c>
      <c r="N184" s="45" t="s">
        <v>278</v>
      </c>
    </row>
    <row r="185" spans="1:14" s="40" customFormat="1" ht="15.6">
      <c r="A185" s="41" t="s">
        <v>146</v>
      </c>
      <c r="B185" s="45" t="s">
        <v>325</v>
      </c>
      <c r="C185" s="43">
        <v>12756</v>
      </c>
      <c r="D185" s="45" t="s">
        <v>278</v>
      </c>
      <c r="E185" s="45" t="s">
        <v>278</v>
      </c>
      <c r="F185" s="45" t="s">
        <v>278</v>
      </c>
      <c r="G185" s="45" t="s">
        <v>278</v>
      </c>
      <c r="H185" s="45" t="s">
        <v>278</v>
      </c>
      <c r="I185" s="56">
        <v>293</v>
      </c>
      <c r="J185" s="56">
        <v>9999</v>
      </c>
      <c r="K185" s="45" t="s">
        <v>278</v>
      </c>
      <c r="L185" s="56">
        <v>2315</v>
      </c>
      <c r="M185" s="45" t="s">
        <v>278</v>
      </c>
      <c r="N185" s="45">
        <v>149</v>
      </c>
    </row>
    <row r="186" spans="1:14" s="40" customFormat="1" ht="15.6">
      <c r="A186" s="41" t="s">
        <v>146</v>
      </c>
      <c r="B186" s="45" t="s">
        <v>328</v>
      </c>
      <c r="C186" s="43">
        <v>3228</v>
      </c>
      <c r="D186" s="45" t="s">
        <v>278</v>
      </c>
      <c r="E186" s="45" t="s">
        <v>278</v>
      </c>
      <c r="F186" s="56">
        <v>570</v>
      </c>
      <c r="G186" s="56">
        <v>1075</v>
      </c>
      <c r="H186" s="56">
        <v>941</v>
      </c>
      <c r="I186" s="56">
        <v>531</v>
      </c>
      <c r="J186" s="45" t="s">
        <v>278</v>
      </c>
      <c r="K186" s="45" t="s">
        <v>278</v>
      </c>
      <c r="L186" s="45" t="s">
        <v>278</v>
      </c>
      <c r="M186" s="45" t="s">
        <v>278</v>
      </c>
      <c r="N186" s="45">
        <v>111</v>
      </c>
    </row>
    <row r="187" spans="1:14" s="40" customFormat="1" ht="15.6">
      <c r="A187" s="41" t="s">
        <v>146</v>
      </c>
      <c r="B187" s="45" t="s">
        <v>329</v>
      </c>
      <c r="C187" s="43">
        <v>48166</v>
      </c>
      <c r="D187" s="45" t="s">
        <v>278</v>
      </c>
      <c r="E187" s="45" t="s">
        <v>278</v>
      </c>
      <c r="F187" s="45" t="s">
        <v>278</v>
      </c>
      <c r="G187" s="56">
        <v>43</v>
      </c>
      <c r="H187" s="56">
        <v>245</v>
      </c>
      <c r="I187" s="56">
        <v>6544</v>
      </c>
      <c r="J187" s="56">
        <v>31360</v>
      </c>
      <c r="K187" s="56">
        <v>3002</v>
      </c>
      <c r="L187" s="56">
        <v>3930</v>
      </c>
      <c r="M187" s="45" t="s">
        <v>278</v>
      </c>
      <c r="N187" s="45">
        <v>3042</v>
      </c>
    </row>
    <row r="188" spans="1:14" s="40" customFormat="1" ht="15.6">
      <c r="A188" s="41" t="s">
        <v>146</v>
      </c>
      <c r="B188" s="45" t="s">
        <v>315</v>
      </c>
      <c r="C188" s="43">
        <v>12919</v>
      </c>
      <c r="D188" s="45" t="s">
        <v>278</v>
      </c>
      <c r="E188" s="45" t="s">
        <v>278</v>
      </c>
      <c r="F188" s="45" t="s">
        <v>278</v>
      </c>
      <c r="G188" s="45" t="s">
        <v>278</v>
      </c>
      <c r="H188" s="56">
        <v>3534</v>
      </c>
      <c r="I188" s="56">
        <v>2395</v>
      </c>
      <c r="J188" s="56">
        <v>1134</v>
      </c>
      <c r="K188" s="45" t="s">
        <v>278</v>
      </c>
      <c r="L188" s="45" t="s">
        <v>278</v>
      </c>
      <c r="M188" s="45" t="s">
        <v>278</v>
      </c>
      <c r="N188" s="45">
        <v>5856</v>
      </c>
    </row>
    <row r="189" spans="1:14" s="40" customFormat="1" ht="15.6">
      <c r="A189" s="41" t="s">
        <v>146</v>
      </c>
      <c r="B189" s="45" t="s">
        <v>286</v>
      </c>
      <c r="C189" s="43">
        <v>2396</v>
      </c>
      <c r="D189" s="45" t="s">
        <v>278</v>
      </c>
      <c r="E189" s="45" t="s">
        <v>278</v>
      </c>
      <c r="F189" s="45" t="s">
        <v>278</v>
      </c>
      <c r="G189" s="56">
        <v>822</v>
      </c>
      <c r="H189" s="56">
        <v>782</v>
      </c>
      <c r="I189" s="56">
        <v>56</v>
      </c>
      <c r="J189" s="45" t="s">
        <v>278</v>
      </c>
      <c r="K189" s="45" t="s">
        <v>278</v>
      </c>
      <c r="L189" s="45" t="s">
        <v>278</v>
      </c>
      <c r="M189" s="45" t="s">
        <v>278</v>
      </c>
      <c r="N189" s="45">
        <v>736</v>
      </c>
    </row>
    <row r="190" spans="1:14" s="40" customFormat="1" ht="15.6">
      <c r="A190" s="41" t="s">
        <v>146</v>
      </c>
      <c r="B190" s="45" t="s">
        <v>316</v>
      </c>
      <c r="C190" s="43">
        <v>9874</v>
      </c>
      <c r="D190" s="45" t="s">
        <v>278</v>
      </c>
      <c r="E190" s="45" t="s">
        <v>278</v>
      </c>
      <c r="F190" s="45" t="s">
        <v>278</v>
      </c>
      <c r="G190" s="56">
        <v>5413</v>
      </c>
      <c r="H190" s="56">
        <v>4298</v>
      </c>
      <c r="I190" s="45" t="s">
        <v>278</v>
      </c>
      <c r="J190" s="45" t="s">
        <v>278</v>
      </c>
      <c r="K190" s="45" t="s">
        <v>278</v>
      </c>
      <c r="L190" s="45" t="s">
        <v>278</v>
      </c>
      <c r="M190" s="45" t="s">
        <v>278</v>
      </c>
      <c r="N190" s="45">
        <v>163</v>
      </c>
    </row>
    <row r="191" spans="1:14" s="40" customFormat="1" ht="15.6">
      <c r="A191" s="41" t="s">
        <v>146</v>
      </c>
      <c r="B191" s="45" t="s">
        <v>330</v>
      </c>
      <c r="C191" s="43">
        <v>2037</v>
      </c>
      <c r="D191" s="45" t="s">
        <v>278</v>
      </c>
      <c r="E191" s="56">
        <v>17</v>
      </c>
      <c r="F191" s="45" t="s">
        <v>278</v>
      </c>
      <c r="G191" s="56">
        <v>198</v>
      </c>
      <c r="H191" s="56">
        <v>203</v>
      </c>
      <c r="I191" s="56">
        <v>1134</v>
      </c>
      <c r="J191" s="56">
        <v>443</v>
      </c>
      <c r="K191" s="45" t="s">
        <v>278</v>
      </c>
      <c r="L191" s="45" t="s">
        <v>278</v>
      </c>
      <c r="M191" s="45" t="s">
        <v>278</v>
      </c>
      <c r="N191" s="45">
        <v>42</v>
      </c>
    </row>
    <row r="192" spans="1:14" s="40" customFormat="1" ht="15.6">
      <c r="A192" s="41" t="s">
        <v>147</v>
      </c>
      <c r="B192" s="57" t="s">
        <v>52</v>
      </c>
      <c r="C192" s="58">
        <v>576415</v>
      </c>
      <c r="D192" s="58">
        <v>1738</v>
      </c>
      <c r="E192" s="58">
        <v>2966</v>
      </c>
      <c r="F192" s="58">
        <v>21186</v>
      </c>
      <c r="G192" s="58">
        <v>38854</v>
      </c>
      <c r="H192" s="58">
        <v>86580</v>
      </c>
      <c r="I192" s="58">
        <v>68162</v>
      </c>
      <c r="J192" s="58">
        <v>211534</v>
      </c>
      <c r="K192" s="58">
        <v>22844</v>
      </c>
      <c r="L192" s="58">
        <v>37839</v>
      </c>
      <c r="M192" s="58">
        <v>3494</v>
      </c>
      <c r="N192" s="58">
        <v>81218</v>
      </c>
    </row>
    <row r="193" spans="1:14" s="40" customFormat="1" ht="15.6">
      <c r="A193" s="41" t="s">
        <v>147</v>
      </c>
      <c r="B193" s="57" t="s">
        <v>137</v>
      </c>
      <c r="C193" s="58">
        <v>443315</v>
      </c>
      <c r="D193" s="58">
        <v>105</v>
      </c>
      <c r="E193" s="58">
        <v>2325</v>
      </c>
      <c r="F193" s="58">
        <v>16294</v>
      </c>
      <c r="G193" s="58">
        <v>32785</v>
      </c>
      <c r="H193" s="58">
        <v>69985</v>
      </c>
      <c r="I193" s="58">
        <v>51862</v>
      </c>
      <c r="J193" s="58">
        <v>160845</v>
      </c>
      <c r="K193" s="58">
        <v>18053</v>
      </c>
      <c r="L193" s="58">
        <v>21778</v>
      </c>
      <c r="M193" s="58">
        <v>2802</v>
      </c>
      <c r="N193" s="58">
        <v>66481</v>
      </c>
    </row>
    <row r="194" spans="1:14" s="40" customFormat="1" ht="15.6">
      <c r="A194" s="41" t="s">
        <v>147</v>
      </c>
      <c r="B194" s="45" t="s">
        <v>272</v>
      </c>
      <c r="C194" s="58">
        <v>205036</v>
      </c>
      <c r="D194" s="45" t="s">
        <v>278</v>
      </c>
      <c r="E194" s="59">
        <v>1682</v>
      </c>
      <c r="F194" s="59">
        <v>4128</v>
      </c>
      <c r="G194" s="59">
        <v>8794</v>
      </c>
      <c r="H194" s="59">
        <v>22740</v>
      </c>
      <c r="I194" s="59">
        <v>27745</v>
      </c>
      <c r="J194" s="59">
        <v>82895</v>
      </c>
      <c r="K194" s="59">
        <v>10398</v>
      </c>
      <c r="L194" s="59">
        <v>10720</v>
      </c>
      <c r="M194" s="59">
        <v>46</v>
      </c>
      <c r="N194" s="59">
        <v>35888</v>
      </c>
    </row>
    <row r="195" spans="1:14" s="40" customFormat="1" ht="15.6">
      <c r="A195" s="41" t="s">
        <v>147</v>
      </c>
      <c r="B195" s="45" t="s">
        <v>331</v>
      </c>
      <c r="C195" s="58">
        <v>183073</v>
      </c>
      <c r="D195" s="45" t="s">
        <v>278</v>
      </c>
      <c r="E195" s="59">
        <v>1589</v>
      </c>
      <c r="F195" s="59">
        <v>1642</v>
      </c>
      <c r="G195" s="59">
        <v>4802</v>
      </c>
      <c r="H195" s="59">
        <v>18240</v>
      </c>
      <c r="I195" s="59">
        <v>22218</v>
      </c>
      <c r="J195" s="59">
        <v>82333</v>
      </c>
      <c r="K195" s="59">
        <v>10398</v>
      </c>
      <c r="L195" s="59">
        <v>10720</v>
      </c>
      <c r="M195" s="59">
        <v>46</v>
      </c>
      <c r="N195" s="59">
        <v>31085</v>
      </c>
    </row>
    <row r="196" spans="1:14" s="40" customFormat="1" ht="15.6">
      <c r="A196" s="41" t="s">
        <v>147</v>
      </c>
      <c r="B196" s="45" t="s">
        <v>332</v>
      </c>
      <c r="C196" s="58">
        <v>21963</v>
      </c>
      <c r="D196" s="45" t="s">
        <v>278</v>
      </c>
      <c r="E196" s="59">
        <v>93</v>
      </c>
      <c r="F196" s="59">
        <v>2486</v>
      </c>
      <c r="G196" s="59">
        <v>3992</v>
      </c>
      <c r="H196" s="59">
        <v>4500</v>
      </c>
      <c r="I196" s="59">
        <v>5527</v>
      </c>
      <c r="J196" s="59">
        <v>562</v>
      </c>
      <c r="K196" s="45" t="s">
        <v>278</v>
      </c>
      <c r="L196" s="45" t="s">
        <v>278</v>
      </c>
      <c r="M196" s="45" t="s">
        <v>278</v>
      </c>
      <c r="N196" s="45">
        <v>4803</v>
      </c>
    </row>
    <row r="197" spans="1:14" s="40" customFormat="1" ht="15.6">
      <c r="A197" s="41" t="s">
        <v>147</v>
      </c>
      <c r="B197" s="45" t="s">
        <v>274</v>
      </c>
      <c r="C197" s="58">
        <v>64586</v>
      </c>
      <c r="D197" s="59">
        <v>105</v>
      </c>
      <c r="E197" s="59">
        <v>643</v>
      </c>
      <c r="F197" s="59">
        <v>4481</v>
      </c>
      <c r="G197" s="59">
        <v>22482</v>
      </c>
      <c r="H197" s="59">
        <v>20660</v>
      </c>
      <c r="I197" s="59">
        <v>8793</v>
      </c>
      <c r="J197" s="59">
        <v>109</v>
      </c>
      <c r="K197" s="45" t="s">
        <v>278</v>
      </c>
      <c r="L197" s="45" t="s">
        <v>278</v>
      </c>
      <c r="M197" s="59">
        <v>436</v>
      </c>
      <c r="N197" s="59">
        <v>6877</v>
      </c>
    </row>
    <row r="198" spans="1:14" s="40" customFormat="1" ht="15.6">
      <c r="A198" s="41" t="s">
        <v>147</v>
      </c>
      <c r="B198" s="45" t="s">
        <v>333</v>
      </c>
      <c r="C198" s="58">
        <v>54679</v>
      </c>
      <c r="D198" s="59">
        <v>105</v>
      </c>
      <c r="E198" s="59">
        <v>643</v>
      </c>
      <c r="F198" s="59">
        <v>3608</v>
      </c>
      <c r="G198" s="59">
        <v>19962</v>
      </c>
      <c r="H198" s="59">
        <v>15580</v>
      </c>
      <c r="I198" s="59">
        <v>8288</v>
      </c>
      <c r="J198" s="59">
        <v>109</v>
      </c>
      <c r="K198" s="45" t="s">
        <v>278</v>
      </c>
      <c r="L198" s="45" t="s">
        <v>278</v>
      </c>
      <c r="M198" s="59">
        <v>385</v>
      </c>
      <c r="N198" s="59">
        <v>5999</v>
      </c>
    </row>
    <row r="199" spans="1:14" s="40" customFormat="1" ht="15.6">
      <c r="A199" s="41" t="s">
        <v>147</v>
      </c>
      <c r="B199" s="45" t="s">
        <v>334</v>
      </c>
      <c r="C199" s="58">
        <v>9907</v>
      </c>
      <c r="D199" s="45" t="s">
        <v>278</v>
      </c>
      <c r="E199" s="45" t="s">
        <v>278</v>
      </c>
      <c r="F199" s="59">
        <v>873</v>
      </c>
      <c r="G199" s="59">
        <v>2520</v>
      </c>
      <c r="H199" s="59">
        <v>5080</v>
      </c>
      <c r="I199" s="59">
        <v>505</v>
      </c>
      <c r="J199" s="45" t="s">
        <v>278</v>
      </c>
      <c r="K199" s="45" t="s">
        <v>278</v>
      </c>
      <c r="L199" s="45" t="s">
        <v>278</v>
      </c>
      <c r="M199" s="59">
        <v>51</v>
      </c>
      <c r="N199" s="59">
        <v>878</v>
      </c>
    </row>
    <row r="200" spans="1:14" s="40" customFormat="1" ht="15.6">
      <c r="A200" s="41" t="s">
        <v>147</v>
      </c>
      <c r="B200" s="45" t="s">
        <v>293</v>
      </c>
      <c r="C200" s="58">
        <v>29814</v>
      </c>
      <c r="D200" s="45" t="s">
        <v>278</v>
      </c>
      <c r="E200" s="45" t="s">
        <v>278</v>
      </c>
      <c r="F200" s="45" t="s">
        <v>278</v>
      </c>
      <c r="G200" s="59">
        <v>926</v>
      </c>
      <c r="H200" s="59">
        <v>3415</v>
      </c>
      <c r="I200" s="59">
        <v>4098</v>
      </c>
      <c r="J200" s="59">
        <v>11417</v>
      </c>
      <c r="K200" s="59">
        <v>3151</v>
      </c>
      <c r="L200" s="59">
        <v>4150</v>
      </c>
      <c r="M200" s="59">
        <v>493</v>
      </c>
      <c r="N200" s="59">
        <v>2164</v>
      </c>
    </row>
    <row r="201" spans="1:14" s="40" customFormat="1" ht="15.6">
      <c r="A201" s="41" t="s">
        <v>147</v>
      </c>
      <c r="B201" s="45" t="s">
        <v>335</v>
      </c>
      <c r="C201" s="58">
        <v>22158</v>
      </c>
      <c r="D201" s="45" t="s">
        <v>278</v>
      </c>
      <c r="E201" s="45" t="s">
        <v>278</v>
      </c>
      <c r="F201" s="45" t="s">
        <v>278</v>
      </c>
      <c r="G201" s="45" t="s">
        <v>278</v>
      </c>
      <c r="H201" s="59">
        <v>3151</v>
      </c>
      <c r="I201" s="59">
        <v>3446</v>
      </c>
      <c r="J201" s="59">
        <v>8547</v>
      </c>
      <c r="K201" s="59">
        <v>1467</v>
      </c>
      <c r="L201" s="59">
        <v>3454</v>
      </c>
      <c r="M201" s="59">
        <v>400</v>
      </c>
      <c r="N201" s="59">
        <v>1693</v>
      </c>
    </row>
    <row r="202" spans="1:14" s="40" customFormat="1" ht="15.6">
      <c r="A202" s="41" t="s">
        <v>147</v>
      </c>
      <c r="B202" s="45" t="s">
        <v>336</v>
      </c>
      <c r="C202" s="58">
        <v>7656</v>
      </c>
      <c r="D202" s="45" t="s">
        <v>278</v>
      </c>
      <c r="E202" s="45" t="s">
        <v>278</v>
      </c>
      <c r="F202" s="45" t="s">
        <v>278</v>
      </c>
      <c r="G202" s="59">
        <v>926</v>
      </c>
      <c r="H202" s="59">
        <v>264</v>
      </c>
      <c r="I202" s="59">
        <v>652</v>
      </c>
      <c r="J202" s="59">
        <v>2870</v>
      </c>
      <c r="K202" s="59">
        <v>1684</v>
      </c>
      <c r="L202" s="59">
        <v>696</v>
      </c>
      <c r="M202" s="59">
        <v>93</v>
      </c>
      <c r="N202" s="59">
        <v>471</v>
      </c>
    </row>
    <row r="203" spans="1:14" s="40" customFormat="1" ht="15.6">
      <c r="A203" s="41" t="s">
        <v>147</v>
      </c>
      <c r="B203" s="45" t="s">
        <v>276</v>
      </c>
      <c r="C203" s="58">
        <v>26394</v>
      </c>
      <c r="D203" s="45" t="s">
        <v>278</v>
      </c>
      <c r="E203" s="45" t="s">
        <v>278</v>
      </c>
      <c r="F203" s="45" t="s">
        <v>278</v>
      </c>
      <c r="G203" s="45" t="s">
        <v>278</v>
      </c>
      <c r="H203" s="59">
        <v>20185</v>
      </c>
      <c r="I203" s="45" t="s">
        <v>278</v>
      </c>
      <c r="J203" s="45" t="s">
        <v>278</v>
      </c>
      <c r="K203" s="45" t="s">
        <v>278</v>
      </c>
      <c r="L203" s="45" t="s">
        <v>278</v>
      </c>
      <c r="M203" s="45" t="s">
        <v>278</v>
      </c>
      <c r="N203" s="45">
        <v>6209</v>
      </c>
    </row>
    <row r="204" spans="1:14" s="40" customFormat="1" ht="15.6">
      <c r="A204" s="41" t="s">
        <v>147</v>
      </c>
      <c r="B204" s="45" t="s">
        <v>273</v>
      </c>
      <c r="C204" s="58">
        <v>96994</v>
      </c>
      <c r="D204" s="45" t="s">
        <v>278</v>
      </c>
      <c r="E204" s="45" t="s">
        <v>278</v>
      </c>
      <c r="F204" s="59">
        <v>7685</v>
      </c>
      <c r="G204" s="59">
        <v>546</v>
      </c>
      <c r="H204" s="59">
        <v>2985</v>
      </c>
      <c r="I204" s="59">
        <v>10069</v>
      </c>
      <c r="J204" s="59">
        <v>51037</v>
      </c>
      <c r="K204" s="59">
        <v>3579</v>
      </c>
      <c r="L204" s="59">
        <v>6165</v>
      </c>
      <c r="M204" s="59">
        <v>334</v>
      </c>
      <c r="N204" s="59">
        <v>14594</v>
      </c>
    </row>
    <row r="205" spans="1:14" s="40" customFormat="1" ht="15.6">
      <c r="A205" s="41" t="s">
        <v>147</v>
      </c>
      <c r="B205" s="45" t="s">
        <v>297</v>
      </c>
      <c r="C205" s="58">
        <v>18373</v>
      </c>
      <c r="D205" s="45" t="s">
        <v>278</v>
      </c>
      <c r="E205" s="45" t="s">
        <v>278</v>
      </c>
      <c r="F205" s="45" t="s">
        <v>278</v>
      </c>
      <c r="G205" s="45" t="s">
        <v>278</v>
      </c>
      <c r="H205" s="45" t="s">
        <v>278</v>
      </c>
      <c r="I205" s="59">
        <v>1157</v>
      </c>
      <c r="J205" s="59">
        <v>14850</v>
      </c>
      <c r="K205" s="59">
        <v>925</v>
      </c>
      <c r="L205" s="59">
        <v>743</v>
      </c>
      <c r="M205" s="45" t="s">
        <v>278</v>
      </c>
      <c r="N205" s="45">
        <v>698</v>
      </c>
    </row>
    <row r="206" spans="1:14" s="40" customFormat="1" ht="17.399999999999999">
      <c r="A206" s="41" t="s">
        <v>147</v>
      </c>
      <c r="B206" s="45" t="s">
        <v>353</v>
      </c>
      <c r="C206" s="58">
        <v>2118</v>
      </c>
      <c r="D206" s="45" t="s">
        <v>278</v>
      </c>
      <c r="E206" s="45" t="s">
        <v>278</v>
      </c>
      <c r="F206" s="45" t="s">
        <v>278</v>
      </c>
      <c r="G206" s="59">
        <v>37</v>
      </c>
      <c r="H206" s="45" t="s">
        <v>278</v>
      </c>
      <c r="I206" s="45" t="s">
        <v>278</v>
      </c>
      <c r="J206" s="59">
        <v>537</v>
      </c>
      <c r="K206" s="45" t="s">
        <v>278</v>
      </c>
      <c r="L206" s="45" t="s">
        <v>278</v>
      </c>
      <c r="M206" s="59">
        <v>1493</v>
      </c>
      <c r="N206" s="59">
        <v>51</v>
      </c>
    </row>
    <row r="207" spans="1:14" s="40" customFormat="1" ht="15.6">
      <c r="A207" s="41" t="s">
        <v>147</v>
      </c>
      <c r="B207" s="57" t="s">
        <v>154</v>
      </c>
      <c r="C207" s="58">
        <v>53919</v>
      </c>
      <c r="D207" s="58">
        <v>1633</v>
      </c>
      <c r="E207" s="58">
        <v>641</v>
      </c>
      <c r="F207" s="58">
        <v>4140</v>
      </c>
      <c r="G207" s="58">
        <v>1455</v>
      </c>
      <c r="H207" s="58">
        <v>8408</v>
      </c>
      <c r="I207" s="58">
        <v>6514</v>
      </c>
      <c r="J207" s="58">
        <v>13130</v>
      </c>
      <c r="K207" s="58">
        <v>2514</v>
      </c>
      <c r="L207" s="58">
        <v>10602</v>
      </c>
      <c r="M207" s="58">
        <v>692</v>
      </c>
      <c r="N207" s="58">
        <v>4190</v>
      </c>
    </row>
    <row r="208" spans="1:14" s="40" customFormat="1" ht="15.6">
      <c r="A208" s="41" t="s">
        <v>147</v>
      </c>
      <c r="B208" s="45" t="s">
        <v>280</v>
      </c>
      <c r="C208" s="58">
        <v>7189</v>
      </c>
      <c r="D208" s="45" t="s">
        <v>278</v>
      </c>
      <c r="E208" s="59">
        <v>128</v>
      </c>
      <c r="F208" s="59">
        <v>541</v>
      </c>
      <c r="G208" s="59">
        <v>583</v>
      </c>
      <c r="H208" s="59">
        <v>2419</v>
      </c>
      <c r="I208" s="59">
        <v>1684</v>
      </c>
      <c r="J208" s="59">
        <v>939</v>
      </c>
      <c r="K208" s="45" t="s">
        <v>278</v>
      </c>
      <c r="L208" s="45" t="s">
        <v>278</v>
      </c>
      <c r="M208" s="59">
        <v>5</v>
      </c>
      <c r="N208" s="59">
        <v>890</v>
      </c>
    </row>
    <row r="209" spans="1:14" s="40" customFormat="1" ht="15.6">
      <c r="A209" s="41" t="s">
        <v>147</v>
      </c>
      <c r="B209" s="45" t="s">
        <v>281</v>
      </c>
      <c r="C209" s="58">
        <v>1125</v>
      </c>
      <c r="D209" s="45" t="s">
        <v>278</v>
      </c>
      <c r="E209" s="45" t="s">
        <v>278</v>
      </c>
      <c r="F209" s="45" t="s">
        <v>278</v>
      </c>
      <c r="G209" s="45" t="s">
        <v>278</v>
      </c>
      <c r="H209" s="59">
        <v>279</v>
      </c>
      <c r="I209" s="59">
        <v>256</v>
      </c>
      <c r="J209" s="59">
        <v>176</v>
      </c>
      <c r="K209" s="45" t="s">
        <v>278</v>
      </c>
      <c r="L209" s="45" t="s">
        <v>278</v>
      </c>
      <c r="M209" s="45" t="s">
        <v>278</v>
      </c>
      <c r="N209" s="45">
        <v>414</v>
      </c>
    </row>
    <row r="210" spans="1:14" s="40" customFormat="1" ht="15.6">
      <c r="A210" s="41" t="s">
        <v>147</v>
      </c>
      <c r="B210" s="45" t="s">
        <v>282</v>
      </c>
      <c r="C210" s="58">
        <v>239</v>
      </c>
      <c r="D210" s="45" t="s">
        <v>278</v>
      </c>
      <c r="E210" s="45" t="s">
        <v>278</v>
      </c>
      <c r="F210" s="45" t="s">
        <v>278</v>
      </c>
      <c r="G210" s="59">
        <v>46</v>
      </c>
      <c r="H210" s="59">
        <v>80</v>
      </c>
      <c r="I210" s="59">
        <v>82</v>
      </c>
      <c r="J210" s="45" t="s">
        <v>278</v>
      </c>
      <c r="K210" s="45" t="s">
        <v>278</v>
      </c>
      <c r="L210" s="45" t="s">
        <v>278</v>
      </c>
      <c r="M210" s="45" t="s">
        <v>278</v>
      </c>
      <c r="N210" s="45">
        <v>31</v>
      </c>
    </row>
    <row r="211" spans="1:14" s="40" customFormat="1" ht="17.399999999999999">
      <c r="A211" s="41" t="s">
        <v>147</v>
      </c>
      <c r="B211" s="45" t="s">
        <v>354</v>
      </c>
      <c r="C211" s="58">
        <v>1221</v>
      </c>
      <c r="D211" s="45" t="s">
        <v>278</v>
      </c>
      <c r="E211" s="45" t="s">
        <v>278</v>
      </c>
      <c r="F211" s="45" t="s">
        <v>278</v>
      </c>
      <c r="G211" s="45" t="s">
        <v>278</v>
      </c>
      <c r="H211" s="59">
        <v>241</v>
      </c>
      <c r="I211" s="59">
        <v>29</v>
      </c>
      <c r="J211" s="59">
        <v>437</v>
      </c>
      <c r="K211" s="45" t="s">
        <v>278</v>
      </c>
      <c r="L211" s="45" t="s">
        <v>278</v>
      </c>
      <c r="M211" s="45" t="s">
        <v>278</v>
      </c>
      <c r="N211" s="45">
        <v>514</v>
      </c>
    </row>
    <row r="212" spans="1:14" s="40" customFormat="1" ht="15.6">
      <c r="A212" s="41" t="s">
        <v>147</v>
      </c>
      <c r="B212" s="45" t="s">
        <v>283</v>
      </c>
      <c r="C212" s="58">
        <v>44145</v>
      </c>
      <c r="D212" s="59">
        <v>1633</v>
      </c>
      <c r="E212" s="59">
        <v>513</v>
      </c>
      <c r="F212" s="59">
        <v>3599</v>
      </c>
      <c r="G212" s="59">
        <v>826</v>
      </c>
      <c r="H212" s="59">
        <v>5389</v>
      </c>
      <c r="I212" s="59">
        <v>4463</v>
      </c>
      <c r="J212" s="59">
        <v>11578</v>
      </c>
      <c r="K212" s="59">
        <v>2514</v>
      </c>
      <c r="L212" s="59">
        <v>10602</v>
      </c>
      <c r="M212" s="59">
        <v>687</v>
      </c>
      <c r="N212" s="59">
        <v>2341</v>
      </c>
    </row>
    <row r="213" spans="1:14" s="40" customFormat="1" ht="15.6">
      <c r="A213" s="41" t="s">
        <v>147</v>
      </c>
      <c r="B213" s="57" t="s">
        <v>138</v>
      </c>
      <c r="C213" s="58">
        <v>79181</v>
      </c>
      <c r="D213" s="42" t="s">
        <v>278</v>
      </c>
      <c r="E213" s="42" t="s">
        <v>278</v>
      </c>
      <c r="F213" s="58">
        <v>752</v>
      </c>
      <c r="G213" s="58">
        <v>4614</v>
      </c>
      <c r="H213" s="58">
        <v>8187</v>
      </c>
      <c r="I213" s="58">
        <v>9786</v>
      </c>
      <c r="J213" s="58">
        <v>37559</v>
      </c>
      <c r="K213" s="58">
        <v>2277</v>
      </c>
      <c r="L213" s="58">
        <v>5459</v>
      </c>
      <c r="M213" s="42" t="s">
        <v>278</v>
      </c>
      <c r="N213" s="42">
        <v>10547</v>
      </c>
    </row>
    <row r="214" spans="1:14" s="40" customFormat="1" ht="15.6">
      <c r="A214" s="41" t="s">
        <v>147</v>
      </c>
      <c r="B214" s="45" t="s">
        <v>313</v>
      </c>
      <c r="C214" s="58">
        <v>3589</v>
      </c>
      <c r="D214" s="45" t="s">
        <v>278</v>
      </c>
      <c r="E214" s="45" t="s">
        <v>278</v>
      </c>
      <c r="F214" s="45" t="s">
        <v>278</v>
      </c>
      <c r="G214" s="45" t="s">
        <v>278</v>
      </c>
      <c r="H214" s="59">
        <v>163</v>
      </c>
      <c r="I214" s="59">
        <v>2114</v>
      </c>
      <c r="J214" s="45" t="s">
        <v>278</v>
      </c>
      <c r="K214" s="45" t="s">
        <v>278</v>
      </c>
      <c r="L214" s="45" t="s">
        <v>278</v>
      </c>
      <c r="M214" s="45" t="s">
        <v>278</v>
      </c>
      <c r="N214" s="45">
        <v>1312</v>
      </c>
    </row>
    <row r="215" spans="1:14" s="40" customFormat="1" ht="15.6">
      <c r="A215" s="41" t="s">
        <v>147</v>
      </c>
      <c r="B215" s="45" t="s">
        <v>287</v>
      </c>
      <c r="C215" s="58">
        <v>12804</v>
      </c>
      <c r="D215" s="45" t="s">
        <v>278</v>
      </c>
      <c r="E215" s="45" t="s">
        <v>278</v>
      </c>
      <c r="F215" s="45" t="s">
        <v>278</v>
      </c>
      <c r="G215" s="45" t="s">
        <v>278</v>
      </c>
      <c r="H215" s="45" t="s">
        <v>278</v>
      </c>
      <c r="I215" s="59">
        <v>714</v>
      </c>
      <c r="J215" s="59">
        <v>12090</v>
      </c>
      <c r="K215" s="45" t="s">
        <v>278</v>
      </c>
      <c r="L215" s="45" t="s">
        <v>278</v>
      </c>
      <c r="M215" s="45" t="s">
        <v>278</v>
      </c>
      <c r="N215" s="45" t="s">
        <v>278</v>
      </c>
    </row>
    <row r="216" spans="1:14" s="40" customFormat="1" ht="15.6">
      <c r="A216" s="41" t="s">
        <v>147</v>
      </c>
      <c r="B216" s="45" t="s">
        <v>337</v>
      </c>
      <c r="C216" s="58">
        <v>5304</v>
      </c>
      <c r="D216" s="45" t="s">
        <v>278</v>
      </c>
      <c r="E216" s="45" t="s">
        <v>278</v>
      </c>
      <c r="F216" s="45" t="s">
        <v>278</v>
      </c>
      <c r="G216" s="45" t="s">
        <v>278</v>
      </c>
      <c r="H216" s="45" t="s">
        <v>278</v>
      </c>
      <c r="I216" s="45" t="s">
        <v>278</v>
      </c>
      <c r="J216" s="59">
        <v>5304</v>
      </c>
      <c r="K216" s="45" t="s">
        <v>278</v>
      </c>
      <c r="L216" s="45" t="s">
        <v>278</v>
      </c>
      <c r="M216" s="45" t="s">
        <v>278</v>
      </c>
      <c r="N216" s="45" t="s">
        <v>278</v>
      </c>
    </row>
    <row r="217" spans="1:14" s="40" customFormat="1" ht="15.6">
      <c r="A217" s="41" t="s">
        <v>147</v>
      </c>
      <c r="B217" s="45" t="s">
        <v>338</v>
      </c>
      <c r="C217" s="58">
        <v>7500</v>
      </c>
      <c r="D217" s="45" t="s">
        <v>278</v>
      </c>
      <c r="E217" s="45" t="s">
        <v>278</v>
      </c>
      <c r="F217" s="45" t="s">
        <v>278</v>
      </c>
      <c r="G217" s="45" t="s">
        <v>278</v>
      </c>
      <c r="H217" s="45" t="s">
        <v>278</v>
      </c>
      <c r="I217" s="59">
        <v>714</v>
      </c>
      <c r="J217" s="59">
        <v>6786</v>
      </c>
      <c r="K217" s="45" t="s">
        <v>278</v>
      </c>
      <c r="L217" s="45" t="s">
        <v>278</v>
      </c>
      <c r="M217" s="45" t="s">
        <v>278</v>
      </c>
      <c r="N217" s="45" t="s">
        <v>278</v>
      </c>
    </row>
    <row r="218" spans="1:14" s="40" customFormat="1" ht="17.399999999999999">
      <c r="A218" s="41" t="s">
        <v>147</v>
      </c>
      <c r="B218" s="45" t="s">
        <v>355</v>
      </c>
      <c r="C218" s="58">
        <v>3609</v>
      </c>
      <c r="D218" s="45" t="s">
        <v>278</v>
      </c>
      <c r="E218" s="45" t="s">
        <v>278</v>
      </c>
      <c r="F218" s="59">
        <v>752</v>
      </c>
      <c r="G218" s="59">
        <v>757</v>
      </c>
      <c r="H218" s="59">
        <v>1361</v>
      </c>
      <c r="I218" s="59">
        <v>730</v>
      </c>
      <c r="J218" s="45" t="s">
        <v>278</v>
      </c>
      <c r="K218" s="45" t="s">
        <v>278</v>
      </c>
      <c r="L218" s="45" t="s">
        <v>278</v>
      </c>
      <c r="M218" s="45" t="s">
        <v>278</v>
      </c>
      <c r="N218" s="45">
        <v>9</v>
      </c>
    </row>
    <row r="219" spans="1:14" s="40" customFormat="1" ht="17.399999999999999">
      <c r="A219" s="41" t="s">
        <v>147</v>
      </c>
      <c r="B219" s="45" t="s">
        <v>356</v>
      </c>
      <c r="C219" s="58">
        <v>37942</v>
      </c>
      <c r="D219" s="45" t="s">
        <v>278</v>
      </c>
      <c r="E219" s="45" t="s">
        <v>278</v>
      </c>
      <c r="F219" s="45" t="s">
        <v>278</v>
      </c>
      <c r="G219" s="45" t="s">
        <v>278</v>
      </c>
      <c r="H219" s="59">
        <v>71</v>
      </c>
      <c r="I219" s="59">
        <v>3782</v>
      </c>
      <c r="J219" s="59">
        <v>24408</v>
      </c>
      <c r="K219" s="59">
        <v>2277</v>
      </c>
      <c r="L219" s="59">
        <v>5459</v>
      </c>
      <c r="M219" s="45" t="s">
        <v>278</v>
      </c>
      <c r="N219" s="45">
        <v>1945</v>
      </c>
    </row>
    <row r="220" spans="1:14" s="40" customFormat="1" ht="15.6">
      <c r="A220" s="41" t="s">
        <v>147</v>
      </c>
      <c r="B220" s="45" t="s">
        <v>315</v>
      </c>
      <c r="C220" s="58">
        <v>11853</v>
      </c>
      <c r="D220" s="45" t="s">
        <v>278</v>
      </c>
      <c r="E220" s="45" t="s">
        <v>278</v>
      </c>
      <c r="F220" s="45" t="s">
        <v>278</v>
      </c>
      <c r="G220" s="45" t="s">
        <v>278</v>
      </c>
      <c r="H220" s="59">
        <v>2640</v>
      </c>
      <c r="I220" s="59">
        <v>1971</v>
      </c>
      <c r="J220" s="59">
        <v>934</v>
      </c>
      <c r="K220" s="45" t="s">
        <v>278</v>
      </c>
      <c r="L220" s="45" t="s">
        <v>278</v>
      </c>
      <c r="M220" s="45" t="s">
        <v>278</v>
      </c>
      <c r="N220" s="45">
        <v>6308</v>
      </c>
    </row>
    <row r="221" spans="1:14" s="40" customFormat="1" ht="15.6">
      <c r="A221" s="41" t="s">
        <v>147</v>
      </c>
      <c r="B221" s="45" t="s">
        <v>286</v>
      </c>
      <c r="C221" s="58">
        <v>2195</v>
      </c>
      <c r="D221" s="45" t="s">
        <v>278</v>
      </c>
      <c r="E221" s="45" t="s">
        <v>278</v>
      </c>
      <c r="F221" s="45" t="s">
        <v>278</v>
      </c>
      <c r="G221" s="59">
        <v>1080</v>
      </c>
      <c r="H221" s="59">
        <v>642</v>
      </c>
      <c r="I221" s="59">
        <v>72</v>
      </c>
      <c r="J221" s="45" t="s">
        <v>278</v>
      </c>
      <c r="K221" s="45" t="s">
        <v>278</v>
      </c>
      <c r="L221" s="45" t="s">
        <v>278</v>
      </c>
      <c r="M221" s="45" t="s">
        <v>278</v>
      </c>
      <c r="N221" s="45">
        <v>401</v>
      </c>
    </row>
    <row r="222" spans="1:14" s="40" customFormat="1" ht="15.6">
      <c r="A222" s="41" t="s">
        <v>147</v>
      </c>
      <c r="B222" s="45" t="s">
        <v>316</v>
      </c>
      <c r="C222" s="58">
        <v>5919</v>
      </c>
      <c r="D222" s="45" t="s">
        <v>278</v>
      </c>
      <c r="E222" s="45" t="s">
        <v>278</v>
      </c>
      <c r="F222" s="45" t="s">
        <v>278</v>
      </c>
      <c r="G222" s="59">
        <v>2588</v>
      </c>
      <c r="H222" s="59">
        <v>2715</v>
      </c>
      <c r="I222" s="59">
        <v>44</v>
      </c>
      <c r="J222" s="45" t="s">
        <v>278</v>
      </c>
      <c r="K222" s="45" t="s">
        <v>278</v>
      </c>
      <c r="L222" s="45" t="s">
        <v>278</v>
      </c>
      <c r="M222" s="45" t="s">
        <v>278</v>
      </c>
      <c r="N222" s="45">
        <v>572</v>
      </c>
    </row>
    <row r="223" spans="1:14" s="40" customFormat="1" ht="17.399999999999999">
      <c r="A223" s="41" t="s">
        <v>147</v>
      </c>
      <c r="B223" s="45" t="s">
        <v>357</v>
      </c>
      <c r="C223" s="58">
        <v>1270</v>
      </c>
      <c r="D223" s="45" t="s">
        <v>278</v>
      </c>
      <c r="E223" s="45" t="s">
        <v>278</v>
      </c>
      <c r="F223" s="45" t="s">
        <v>278</v>
      </c>
      <c r="G223" s="59">
        <v>189</v>
      </c>
      <c r="H223" s="59">
        <v>595</v>
      </c>
      <c r="I223" s="59">
        <v>359</v>
      </c>
      <c r="J223" s="59">
        <v>127</v>
      </c>
      <c r="K223" s="45" t="s">
        <v>278</v>
      </c>
      <c r="L223" s="45" t="s">
        <v>278</v>
      </c>
      <c r="M223" s="45" t="s">
        <v>278</v>
      </c>
      <c r="N223" s="45" t="s">
        <v>278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scale="77" orientation="landscape" r:id="rId1"/>
  <headerFooter>
    <oddHeader>&amp;L&amp;G</oddHead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EAB66-34D0-41F0-BAC0-87932A1639B8}">
  <dimension ref="A1:B16"/>
  <sheetViews>
    <sheetView workbookViewId="0">
      <selection activeCell="C22" sqref="C22"/>
    </sheetView>
  </sheetViews>
  <sheetFormatPr baseColWidth="10" defaultRowHeight="14.4"/>
  <cols>
    <col min="1" max="1" width="14.109375" customWidth="1"/>
    <col min="2" max="2" width="32.33203125" customWidth="1"/>
  </cols>
  <sheetData>
    <row r="1" spans="1:2">
      <c r="A1" s="10" t="s">
        <v>158</v>
      </c>
      <c r="B1" s="10" t="s">
        <v>157</v>
      </c>
    </row>
    <row r="2" spans="1:2">
      <c r="A2" t="s">
        <v>54</v>
      </c>
      <c r="B2">
        <v>789</v>
      </c>
    </row>
    <row r="3" spans="1:2">
      <c r="A3" t="s">
        <v>55</v>
      </c>
      <c r="B3">
        <v>700</v>
      </c>
    </row>
    <row r="4" spans="1:2">
      <c r="A4" t="s">
        <v>14</v>
      </c>
      <c r="B4">
        <v>599</v>
      </c>
    </row>
    <row r="5" spans="1:2">
      <c r="A5" t="s">
        <v>56</v>
      </c>
      <c r="B5">
        <v>540</v>
      </c>
    </row>
    <row r="6" spans="1:2">
      <c r="A6" t="s">
        <v>57</v>
      </c>
      <c r="B6">
        <v>2093</v>
      </c>
    </row>
    <row r="7" spans="1:2">
      <c r="A7" t="s">
        <v>58</v>
      </c>
      <c r="B7">
        <v>1429</v>
      </c>
    </row>
    <row r="8" spans="1:2">
      <c r="A8" t="s">
        <v>59</v>
      </c>
      <c r="B8">
        <v>13483</v>
      </c>
    </row>
    <row r="9" spans="1:2">
      <c r="A9" t="s">
        <v>60</v>
      </c>
      <c r="B9">
        <v>2147</v>
      </c>
    </row>
    <row r="10" spans="1:2">
      <c r="A10" t="s">
        <v>61</v>
      </c>
      <c r="B10">
        <v>1263</v>
      </c>
    </row>
    <row r="11" spans="1:2">
      <c r="A11" t="s">
        <v>62</v>
      </c>
      <c r="B11">
        <v>742</v>
      </c>
    </row>
    <row r="12" spans="1:2">
      <c r="A12" t="s">
        <v>63</v>
      </c>
      <c r="B12">
        <v>3179</v>
      </c>
    </row>
    <row r="13" spans="1:2">
      <c r="A13" t="s">
        <v>64</v>
      </c>
      <c r="B13">
        <v>1324</v>
      </c>
    </row>
    <row r="14" spans="1:2">
      <c r="A14" t="s">
        <v>65</v>
      </c>
      <c r="B14">
        <v>1163</v>
      </c>
    </row>
    <row r="15" spans="1:2">
      <c r="A15" t="s">
        <v>66</v>
      </c>
      <c r="B15">
        <v>212</v>
      </c>
    </row>
    <row r="16" spans="1:2">
      <c r="A16" t="s">
        <v>67</v>
      </c>
      <c r="B16">
        <v>553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D2DEC3419F5643801044CB0D5C8BC0" ma:contentTypeVersion="6" ma:contentTypeDescription="Crear nuevo documento." ma:contentTypeScope="" ma:versionID="6bbe33e7c5f1086d127813cd9a80ac22">
  <xsd:schema xmlns:xsd="http://www.w3.org/2001/XMLSchema" xmlns:xs="http://www.w3.org/2001/XMLSchema" xmlns:p="http://schemas.microsoft.com/office/2006/metadata/properties" xmlns:ns2="cb84027a-65b9-46c6-b9fa-ce08cc4becea" targetNamespace="http://schemas.microsoft.com/office/2006/metadata/properties" ma:root="true" ma:fieldsID="e8418c7ee7738eed5a6e39ec3f11251d" ns2:_="">
    <xsd:import namespace="cb84027a-65b9-46c6-b9fa-ce08cc4bec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4027a-65b9-46c6-b9fa-ce08cc4bec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62417C-5FD7-4F4C-A47C-47B33EE328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84027a-65b9-46c6-b9fa-ce08cc4bec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BCE6BF-414A-4BD3-8742-BB87494402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06C642D-B6E4-4AAF-9060-993981643A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32</vt:i4>
      </vt:variant>
    </vt:vector>
  </HeadingPairs>
  <TitlesOfParts>
    <vt:vector size="32" baseType="lpstr">
      <vt:lpstr>índice</vt:lpstr>
      <vt:lpstr>Área urbana consolidada de las </vt:lpstr>
      <vt:lpstr>Superficie de erosión</vt:lpstr>
      <vt:lpstr>Superficie uso de suelo</vt:lpstr>
      <vt:lpstr>ODS 15.3.1</vt:lpstr>
      <vt:lpstr>Superficie erosión potencial</vt:lpstr>
      <vt:lpstr>Riesgo desertificación</vt:lpstr>
      <vt:lpstr>Superficie sembrada por region</vt:lpstr>
      <vt:lpstr>Crecimiento ciudades bruto</vt:lpstr>
      <vt:lpstr>catastro relaves</vt:lpstr>
      <vt:lpstr>Uso de suelo reempl expansión </vt:lpstr>
      <vt:lpstr>Tasa crecimiento ciudades</vt:lpstr>
      <vt:lpstr>Expansión urbana Gran Santiago </vt:lpstr>
      <vt:lpstr>Expansión urbana Gran Valparaís</vt:lpstr>
      <vt:lpstr>Expansión urbana Gran Concepció</vt:lpstr>
      <vt:lpstr>Expansión urbana Pto Montt - Pt</vt:lpstr>
      <vt:lpstr>denuncias SMA región</vt:lpstr>
      <vt:lpstr>Proporción sitios</vt:lpstr>
      <vt:lpstr>Sitios por actividad eco</vt:lpstr>
      <vt:lpstr>Sitios Fase</vt:lpstr>
      <vt:lpstr>Imp y exp productos</vt:lpstr>
      <vt:lpstr>Fertilizantes Ha</vt:lpstr>
      <vt:lpstr>feritlizantes, por %</vt:lpstr>
      <vt:lpstr>Fertilizantes Nutriente</vt:lpstr>
      <vt:lpstr>Plaguicidas SAG</vt:lpstr>
      <vt:lpstr>IMP y exp Plaguicidas</vt:lpstr>
      <vt:lpstr>Imp y exp fertilizantes</vt:lpstr>
      <vt:lpstr>Proporción uso de suelo</vt:lpstr>
      <vt:lpstr>Denuncia áridos</vt:lpstr>
      <vt:lpstr>Superficie sembrada</vt:lpstr>
      <vt:lpstr>Distribución superficie sembrad</vt:lpstr>
      <vt:lpstr>superficie sembrada región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hani</dc:creator>
  <cp:lastModifiedBy>Maria josé</cp:lastModifiedBy>
  <dcterms:created xsi:type="dcterms:W3CDTF">2015-06-05T18:19:34Z</dcterms:created>
  <dcterms:modified xsi:type="dcterms:W3CDTF">2021-06-02T02:34:35Z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0x0101005DD2DEC3419F5643801044CB0D5C8BC0</vt:lpwstr>
  </property>
</Properties>
</file>