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643" documentId="11_AD4DD1C4A5625FDA4777A8324E10E1E8683EDF31" xr6:coauthVersionLast="47" xr6:coauthVersionMax="47" xr10:uidLastSave="{127A755A-E1FF-4EA2-A2F5-6AC6012ABF39}"/>
  <bookViews>
    <workbookView xWindow="-120" yWindow="-120" windowWidth="29040" windowHeight="15840" xr2:uid="{00000000-000D-0000-FFFF-FFFF00000000}"/>
  </bookViews>
  <sheets>
    <sheet name="Contenido" sheetId="7" r:id="rId1"/>
    <sheet name="Aguas-1" sheetId="1" r:id="rId2"/>
    <sheet name="Aguas-2" sheetId="2" r:id="rId3"/>
    <sheet name="Aguas-3" sheetId="3" r:id="rId4"/>
    <sheet name="Aguas-4" sheetId="4" r:id="rId5"/>
    <sheet name="Aguas-5" sheetId="5" r:id="rId6"/>
    <sheet name="Aguas-6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4" i="1"/>
  <c r="J245" i="1"/>
  <c r="J243" i="1"/>
  <c r="J242" i="1"/>
  <c r="J241" i="1"/>
  <c r="J240" i="1"/>
  <c r="J239" i="1"/>
  <c r="J238" i="1"/>
  <c r="J237" i="1"/>
  <c r="J236" i="1"/>
  <c r="J235" i="1"/>
  <c r="AY43" i="4"/>
  <c r="AE43" i="4"/>
  <c r="AG43" i="4"/>
  <c r="AI43" i="4"/>
  <c r="AO43" i="4"/>
  <c r="AY41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AK21" i="3"/>
  <c r="AK22" i="3"/>
  <c r="AK23" i="3"/>
  <c r="AK24" i="3"/>
  <c r="AK25" i="3"/>
  <c r="AK26" i="3"/>
  <c r="AK27" i="3"/>
  <c r="AK28" i="3"/>
  <c r="AK29" i="3"/>
  <c r="AK30" i="3"/>
  <c r="AK31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7" i="3"/>
  <c r="AK8" i="3"/>
  <c r="AK6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tc={ADC6FA2A-1A8E-4DE2-ABAC-2D0DD9A67DC9}</author>
  </authors>
  <commentList>
    <comment ref="A1" authorId="0" shapeId="0" xr:uid="{ADC6FA2A-1A8E-4DE2-ABAC-2D0DD9A67DC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más recientes (2016).</t>
      </text>
    </comment>
  </commentList>
</comments>
</file>

<file path=xl/sharedStrings.xml><?xml version="1.0" encoding="utf-8"?>
<sst xmlns="http://schemas.openxmlformats.org/spreadsheetml/2006/main" count="2180" uniqueCount="216">
  <si>
    <t>https://dga.mop.gob.cl/productosyservicios/informacionhidrologica/Paginas/default.aspx</t>
  </si>
  <si>
    <t>Cuerpo de agua</t>
  </si>
  <si>
    <t>Mes</t>
  </si>
  <si>
    <t>Caudal   2021</t>
  </si>
  <si>
    <t>Caudal  promedio histórico</t>
  </si>
  <si>
    <t>Unidad</t>
  </si>
  <si>
    <t>Caudal   2022</t>
  </si>
  <si>
    <t>Rio Copiapo en Pastillo</t>
  </si>
  <si>
    <t>Enero</t>
  </si>
  <si>
    <t>m3/s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</si>
  <si>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</si>
  <si>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</si>
  <si>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</si>
  <si>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</si>
  <si>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</si>
  <si>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</si>
  <si>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</si>
  <si>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</si>
  <si>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</si>
  <si>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</si>
  <si>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</si>
  <si>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Río Huasco en Algodones</t>
  </si>
  <si>
    <t>Río Elqui en Algarrobal</t>
  </si>
  <si>
    <t>Río Grande en Las Ramadas</t>
  </si>
  <si>
    <t>*</t>
  </si>
  <si>
    <t>Río Choapa en Cuncumen</t>
  </si>
  <si>
    <t>Río Sobrante en Piñadero</t>
  </si>
  <si>
    <t>Río Alicahue en Colliguay</t>
  </si>
  <si>
    <t>Rio Aconcagua en Chacabuquito</t>
  </si>
  <si>
    <t>Estero Arrayan en la Montosa</t>
  </si>
  <si>
    <t>Río Mapocho en Los Almendros</t>
  </si>
  <si>
    <t>Río Maipo en El Manzano</t>
  </si>
  <si>
    <t>Río Cachapoal en Puente Termas(Reg.Nat.)</t>
  </si>
  <si>
    <t>Río Tinguiririca en Los Briones</t>
  </si>
  <si>
    <t>Río Teno despues de Junta</t>
  </si>
  <si>
    <t>Río Claro en Rauquen</t>
  </si>
  <si>
    <t>Río Maule en Armerillo (Reg.Nat.)</t>
  </si>
  <si>
    <t>Río Ñuble en San Fabián</t>
  </si>
  <si>
    <t>Río Biobio en Rucalhue</t>
  </si>
  <si>
    <t>Río Cautín en Cajón</t>
  </si>
  <si>
    <t>Infogram 2021</t>
  </si>
  <si>
    <t>Infogram 2022</t>
  </si>
  <si>
    <t>Cursos de agua</t>
  </si>
  <si>
    <t>Promedio  histórico</t>
  </si>
  <si>
    <t>Rio  Copiapo</t>
  </si>
  <si>
    <t>Río  Huasco</t>
  </si>
  <si>
    <t>Río  Elqui</t>
  </si>
  <si>
    <t>Río  Grande</t>
  </si>
  <si>
    <t>Río  Choapa</t>
  </si>
  <si>
    <t>Río  Sobrante</t>
  </si>
  <si>
    <t>Río  Alicahue</t>
  </si>
  <si>
    <t>Rio  Aconcagua</t>
  </si>
  <si>
    <t>Estero  Arrayan</t>
  </si>
  <si>
    <t>Río  Mapocho</t>
  </si>
  <si>
    <t>Río  Maipo</t>
  </si>
  <si>
    <t>Río  Cachapoal</t>
  </si>
  <si>
    <t>Río  Tinguiririca</t>
  </si>
  <si>
    <t>Río  Teno</t>
  </si>
  <si>
    <t>Río  Claro</t>
  </si>
  <si>
    <t>Río  Maule</t>
  </si>
  <si>
    <t>Río  Ñuble</t>
  </si>
  <si>
    <t>Río  Biobio</t>
  </si>
  <si>
    <t>Río  Cautín</t>
  </si>
  <si>
    <t>https://dga.mop.gob.cl/Paginas/InventarioGlaciares.aspx</t>
  </si>
  <si>
    <t xml:space="preserve">REGIÓN </t>
  </si>
  <si>
    <t xml:space="preserve">ÁREA DE GLACIARES (km2) </t>
  </si>
  <si>
    <t xml:space="preserve">NÚMERO DE GLACIARES </t>
  </si>
  <si>
    <t xml:space="preserve">VOLUMEN DE GLACIARES(km3)  </t>
  </si>
  <si>
    <t xml:space="preserve">VOLUMEN EQUIVALENTE AGUA (km3) </t>
  </si>
  <si>
    <t>Arica y Parinacota</t>
  </si>
  <si>
    <t>Tarapacá</t>
  </si>
  <si>
    <t>Antofagasta</t>
  </si>
  <si>
    <t>Atacama</t>
  </si>
  <si>
    <t>Coquimbo</t>
  </si>
  <si>
    <t>Valparaiso</t>
  </si>
  <si>
    <t>Metropolitana</t>
  </si>
  <si>
    <t>O'Higgins</t>
  </si>
  <si>
    <t>Maule</t>
  </si>
  <si>
    <t>Ñuble</t>
  </si>
  <si>
    <t>Bíobío</t>
  </si>
  <si>
    <t>La Araucanía</t>
  </si>
  <si>
    <t>Los Ríos</t>
  </si>
  <si>
    <t>Los Lagos</t>
  </si>
  <si>
    <t>Aysén</t>
  </si>
  <si>
    <t>Magallanes y la Antártica Chilena</t>
  </si>
  <si>
    <t>Número embalse</t>
  </si>
  <si>
    <t xml:space="preserve">Embalse </t>
  </si>
  <si>
    <t>Capacidad Embalse (MM m3)</t>
  </si>
  <si>
    <t>Promedio Histórico (MM m3)</t>
  </si>
  <si>
    <t>Año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</si>
  <si>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</si>
  <si>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</si>
  <si>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</si>
  <si>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</si>
  <si>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</si>
  <si>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</si>
  <si>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</si>
  <si>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</si>
  <si>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</si>
  <si>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</si>
  <si>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Promedio </t>
  </si>
  <si>
    <t>Conchi</t>
  </si>
  <si>
    <t>Lautaro</t>
  </si>
  <si>
    <t>Santa Juana</t>
  </si>
  <si>
    <t>La Laguna</t>
  </si>
  <si>
    <t>Puclaro</t>
  </si>
  <si>
    <t>Recoleta</t>
  </si>
  <si>
    <t>La Paloma</t>
  </si>
  <si>
    <t>Cogotí</t>
  </si>
  <si>
    <t>Culimo</t>
  </si>
  <si>
    <t>El Bato</t>
  </si>
  <si>
    <t>Corrales</t>
  </si>
  <si>
    <t>Aromos</t>
  </si>
  <si>
    <t>Peñuelas</t>
  </si>
  <si>
    <t>El Yeso</t>
  </si>
  <si>
    <t>Rungue</t>
  </si>
  <si>
    <t>Convento Viejo</t>
  </si>
  <si>
    <t>Rapel</t>
  </si>
  <si>
    <t>Colbún</t>
  </si>
  <si>
    <t>Lag. Maule</t>
  </si>
  <si>
    <t>Bullileo</t>
  </si>
  <si>
    <t>Digua</t>
  </si>
  <si>
    <t>Tutuvén</t>
  </si>
  <si>
    <t>Coihueco</t>
  </si>
  <si>
    <t>Lago Laja</t>
  </si>
  <si>
    <t>Ralco</t>
  </si>
  <si>
    <t>Pangue</t>
  </si>
  <si>
    <t>Embalse</t>
  </si>
  <si>
    <t>Nivel promedio</t>
  </si>
  <si>
    <t>Capacidad</t>
  </si>
  <si>
    <t>S/I</t>
  </si>
  <si>
    <t>Total</t>
  </si>
  <si>
    <t>Promedio</t>
  </si>
  <si>
    <t>numero</t>
  </si>
  <si>
    <t>Zona</t>
  </si>
  <si>
    <t>Lagos</t>
  </si>
  <si>
    <t>Lagunas</t>
  </si>
  <si>
    <t>Zona Norte</t>
  </si>
  <si>
    <t>Zona Centro</t>
  </si>
  <si>
    <t>Zona Sur</t>
  </si>
  <si>
    <t>Zona Austral</t>
  </si>
  <si>
    <t>Area espejo de agua (km2)</t>
  </si>
  <si>
    <t>Nombre</t>
  </si>
  <si>
    <t>Comunas</t>
  </si>
  <si>
    <t>Altitud (msnm)</t>
  </si>
  <si>
    <t>Área de espejo de agua (km2)</t>
  </si>
  <si>
    <t>Clasificación</t>
  </si>
  <si>
    <t>Lago General Carrera</t>
  </si>
  <si>
    <t>Río Ibañez, Chile Chico</t>
  </si>
  <si>
    <t>1850 (978 en territorio chileno)</t>
  </si>
  <si>
    <t>Natural</t>
  </si>
  <si>
    <t>Lago O'Higgins</t>
  </si>
  <si>
    <t>1013 (554 en territorio chileno)</t>
  </si>
  <si>
    <t>Lago Llanquihue</t>
  </si>
  <si>
    <t>Puerto Varas, Frutillar, Puerto Octay, Llanquihue</t>
  </si>
  <si>
    <t>Lago Cochrane</t>
  </si>
  <si>
    <t>Cochrane</t>
  </si>
  <si>
    <t>Lago Presidente Rios</t>
  </si>
  <si>
    <t>Lago Rupanco</t>
  </si>
  <si>
    <t>Puyehue,   Puerto Octay</t>
  </si>
  <si>
    <t>Lago Todos Los Santos</t>
  </si>
  <si>
    <t>Puerto  Varas</t>
  </si>
  <si>
    <t>Lago Villarrica</t>
  </si>
  <si>
    <t>Villarrica,  Pucón</t>
  </si>
  <si>
    <t>Lago Puyehue</t>
  </si>
  <si>
    <t>Puyehue</t>
  </si>
  <si>
    <t>Mixto</t>
  </si>
  <si>
    <t>Laguna De La Laja</t>
  </si>
  <si>
    <t>Antuco</t>
  </si>
  <si>
    <t>Laguna San Rafael</t>
  </si>
  <si>
    <t>Lago Calafquen</t>
  </si>
  <si>
    <t>Villarrica, Panguipulli</t>
  </si>
  <si>
    <t>Lago Yelcho</t>
  </si>
  <si>
    <t>Chaitén</t>
  </si>
  <si>
    <t>Lago  Panguipulli</t>
  </si>
  <si>
    <t>Panguipulli</t>
  </si>
  <si>
    <t>Lago Riñihue</t>
  </si>
  <si>
    <t>Embalse Rapel</t>
  </si>
  <si>
    <t>Las Cabras, Pichidegua, Litueche, La Estrella</t>
  </si>
  <si>
    <t>Artificial</t>
  </si>
  <si>
    <t>Laguna Del Maule</t>
  </si>
  <si>
    <t>San Clemente</t>
  </si>
  <si>
    <t>Lago Bertrand</t>
  </si>
  <si>
    <t>Chile Chico</t>
  </si>
  <si>
    <t>Lago Yulton</t>
  </si>
  <si>
    <t>Lago Colico</t>
  </si>
  <si>
    <t>Cunco</t>
  </si>
  <si>
    <t>Lago Budi</t>
  </si>
  <si>
    <t>Puerto Saavedra, Teodoro Schmidt</t>
  </si>
  <si>
    <t>Lago Chapo</t>
  </si>
  <si>
    <t>Puerto Montt</t>
  </si>
  <si>
    <t>Lago Caburga</t>
  </si>
  <si>
    <t>Pucón, Cunco</t>
  </si>
  <si>
    <t>Lago Maihue</t>
  </si>
  <si>
    <t>Futrono</t>
  </si>
  <si>
    <t>Lago Elena</t>
  </si>
  <si>
    <t>Aysen</t>
  </si>
  <si>
    <t>Indicadores</t>
  </si>
  <si>
    <t>Nombre interno - Enlace datos</t>
  </si>
  <si>
    <t>Enlace de visualización del indicador</t>
  </si>
  <si>
    <t>Variación de caudales de ríos (2022)</t>
  </si>
  <si>
    <t>Número, superficie, volumen y volumen equivalente de agua en glaciares, por región</t>
  </si>
  <si>
    <t>Comparación de los niveles de embalses y su capacidad (2022)</t>
  </si>
  <si>
    <t>Evolución de los niveles de embalses y su capacidad, por embalse (2022)</t>
  </si>
  <si>
    <t>Número y área de espejo de agua de lagos y lagunas por zona geográfica y tipo de lago (2016)</t>
  </si>
  <si>
    <t>Lagos y lagunas con mayor superficie de espejo de agua</t>
  </si>
  <si>
    <t>A-Aguas -1</t>
  </si>
  <si>
    <t>https://infogram.com/1pmjw0yn27g973b3yvnw2r2mwvizmqnzly7?live</t>
  </si>
  <si>
    <t>A-Aguas -2</t>
  </si>
  <si>
    <t>https://infogram.com/1px15lgg6ed6g0hq0pwv6mqg6eannel231z?live</t>
  </si>
  <si>
    <t>A-Aguas -3</t>
  </si>
  <si>
    <t>https://infogram.com/1p1xkzz1nd0ln0bmvmeyjjpreqt63x1g1nl?live</t>
  </si>
  <si>
    <t>A-Aguas -4</t>
  </si>
  <si>
    <t>A-Aguas -5</t>
  </si>
  <si>
    <t>https://infogram.com/1pql9rq1756j5kbqjzjw110wy0h0rn0lqqg?live</t>
  </si>
  <si>
    <t>A-Aguas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</si>
</sst>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0.00"/>
    <numFmt numFmtId="165" formatCode="##,##0.00"/>
    <numFmt numFmtId="166" formatCode="#,##0.0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1" fillId="3" borderId="1" xfId="0" applyFont="1" applyFill="1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3" xfId="0" applyBorder="1"/>
    <xf numFmtId="0" fontId="0" fillId="0" borderId="4" xfId="0" applyBorder="1"/>
    <xf numFmtId="167" fontId="0" fillId="0" borderId="5" xfId="0" applyNumberFormat="1" applyBorder="1"/>
    <xf numFmtId="167" fontId="0" fillId="0" borderId="3" xfId="0" applyNumberFormat="1" applyBorder="1"/>
    <xf numFmtId="0" fontId="0" fillId="0" borderId="5" xfId="0" applyBorder="1"/>
    <xf numFmtId="0" fontId="0" fillId="5" borderId="6" xfId="0" applyFill="1" applyBorder="1"/>
    <xf numFmtId="3" fontId="0" fillId="0" borderId="0" xfId="0" applyNumberFormat="1"/>
    <xf numFmtId="0" fontId="0" fillId="7" borderId="7" xfId="0" applyFill="1" applyBorder="1"/>
    <xf numFmtId="0" fontId="0" fillId="0" borderId="8" xfId="0" applyBorder="1"/>
    <xf numFmtId="0" fontId="0" fillId="0" borderId="9" xfId="0" applyBorder="1"/>
    <xf numFmtId="0" fontId="0" fillId="7" borderId="10" xfId="0" applyFill="1" applyBorder="1"/>
    <xf numFmtId="0" fontId="0" fillId="0" borderId="11" xfId="0" applyBorder="1"/>
    <xf numFmtId="0" fontId="0" fillId="6" borderId="0" xfId="0" applyFill="1"/>
    <xf numFmtId="0" fontId="0" fillId="6" borderId="11" xfId="0" applyFill="1" applyBorder="1"/>
    <xf numFmtId="0" fontId="0" fillId="7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7" borderId="16" xfId="0" applyFill="1" applyBorder="1"/>
    <xf numFmtId="0" fontId="0" fillId="7" borderId="0" xfId="0" applyFill="1"/>
    <xf numFmtId="0" fontId="0" fillId="7" borderId="21" xfId="0" applyFill="1" applyBorder="1"/>
    <xf numFmtId="0" fontId="4" fillId="0" borderId="0" xfId="1"/>
    <xf numFmtId="0" fontId="0" fillId="8" borderId="3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/>
    <xf numFmtId="0" fontId="4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12-08T04:54:38.90" personId="{00000000-0000-0000-0000-000000000000}" id="{ADC6FA2A-1A8E-4DE2-ABAC-2D0DD9A67DC9}">
    <text>Datos más recientes (2016).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gram.com/1p1xkzz1nd0ln0bmvmeyjjpreqt63x1g1nl?live" TargetMode="External"/><Relationship Id="rId2" Type="http://schemas.openxmlformats.org/officeDocument/2006/relationships/hyperlink" Target="https://infogram.com/1px15lgg6ed6g0hq0pwv6mqg6eannel231z?live" TargetMode="External"/><Relationship Id="rId1" Type="http://schemas.openxmlformats.org/officeDocument/2006/relationships/hyperlink" Target="https://infogram.com/1pmjw0yn27g973b3yvnw2r2mwvizmqnzly7?live" TargetMode="External"/><Relationship Id="rId6" Type="http://schemas.openxmlformats.org/officeDocument/2006/relationships/hyperlink" Target="https://infogram.com/1pql9rq1756j5kbqjzjw110wy0h0rn0lqqg?live" TargetMode="External"/><Relationship Id="rId5" Type="http://schemas.openxmlformats.org/officeDocument/2006/relationships/hyperlink" Target="https://infogram.com/1pql9rq1756j5kbqjzjw110wy0h0rn0lqqg?live" TargetMode="External"/><Relationship Id="rId4" Type="http://schemas.openxmlformats.org/officeDocument/2006/relationships/hyperlink" Target="https://infogram.com/1p1xkzz1nd0ln0bmvmeyjjpreqt63x1g1nl?liv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ga.mop.gob.cl/productosyservicios/informacionhidrologica/Paginas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ga.mop.gob.cl/Paginas/InventarioGlaciares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ga.mop.gob.cl/productosyservicios/informacionhidrologica/Paginas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ga.mop.gob.cl/productosyservicios/informacionhidrologica/Paginas/default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2644-96C1-462F-943B-4C236BF21FEE}">
  <dimension ref="A1:D7"/>
  <sheetViews>
    <sheetView tabSelected="1" workbookViewId="0"/>
  </sheetViews>
  <sheetFormatPr baseColWidth="10" defaultRowHeight="15" x14ac:dyDescent="0.25"/>
  <cols>
    <col min="1" max="1" width="84.42578125" bestFit="1" customWidth="1"/>
    <col min="2" max="2" width="28.28515625" bestFit="1" customWidth="1"/>
    <col min="3" max="3" width="64.5703125" bestFit="1" customWidth="1"/>
  </cols>
  <sheetData>
    <row r="1" spans="1:4" x14ac:dyDescent="0.25">
      <c r="A1" s="53" t="s">
        <v>197</v>
      </c>
      <c r="B1" s="53" t="s">
        <v>198</v>
      </c>
      <c r="C1" s="53" t="s">
        <v>199</v>
      </c>
      <c r="D1" s="53"/>
    </row>
    <row r="2" spans="1:4" x14ac:dyDescent="0.25">
      <c r="A2" s="54" t="s">
        <v>200</v>
      </c>
      <c r="B2" s="54" t="s">
        <v>206</v>
      </c>
      <c r="C2" s="54" t="s">
        <v>207</v>
      </c>
    </row>
    <row r="3" spans="1:4" x14ac:dyDescent="0.25">
      <c r="A3" s="54" t="s">
        <v>201</v>
      </c>
      <c r="B3" s="54" t="s">
        <v>208</v>
      </c>
      <c r="C3" s="54" t="s">
        <v>209</v>
      </c>
    </row>
    <row r="4" spans="1:4" x14ac:dyDescent="0.25">
      <c r="A4" s="54" t="s">
        <v>202</v>
      </c>
      <c r="B4" s="54" t="s">
        <v>210</v>
      </c>
      <c r="C4" s="54" t="s">
        <v>211</v>
      </c>
    </row>
    <row r="5" spans="1:4" x14ac:dyDescent="0.25">
      <c r="A5" s="54" t="s">
        <v>203</v>
      </c>
      <c r="B5" s="54" t="s">
        <v>212</v>
      </c>
      <c r="C5" s="54" t="s">
        <v>211</v>
      </c>
    </row>
    <row r="6" spans="1:4" x14ac:dyDescent="0.25">
      <c r="A6" s="54" t="s">
        <v>204</v>
      </c>
      <c r="B6" s="54" t="s">
        <v>213</v>
      </c>
      <c r="C6" s="54" t="s">
        <v>214</v>
      </c>
    </row>
    <row r="7" spans="1:4" x14ac:dyDescent="0.25">
      <c r="A7" s="54" t="s">
        <v>205</v>
      </c>
      <c r="B7" s="54" t="s">
        <v>215</v>
      </c>
      <c r="C7" s="54" t="s">
        <v>214</v>
      </c>
    </row>
  </sheetData>
  <hyperlinks>
    <hyperlink ref="C2" r:id="rId1" xr:uid="{989A1B1E-E75B-4C9F-87D6-B5D8C5783A27}"/>
    <hyperlink ref="C3" r:id="rId2" xr:uid="{ED2F1F52-650F-47E0-8507-EB66E3D9A7DD}"/>
    <hyperlink ref="C4" r:id="rId3" xr:uid="{7A1AE68F-F3C7-4C4D-B191-3B504FCCC24A}"/>
    <hyperlink ref="C5" r:id="rId4" xr:uid="{B8F34B7D-A48A-4DA2-B444-70FBFA576971}"/>
    <hyperlink ref="C6" r:id="rId5" xr:uid="{B713CB11-8FF2-46CA-96BA-52E228BBC674}"/>
    <hyperlink ref="C7" r:id="rId6" xr:uid="{E55D45A7-B285-41C2-A1F8-4F6241293878}"/>
    <hyperlink ref="A2:B2" location="'Aguas-1'!A1" display="Variación de caudales de ríos (2022)" xr:uid="{5FEDB8E6-6034-410E-887A-72F4B1CB83BF}"/>
    <hyperlink ref="A3:B3" location="'Aguas-2'!A1" display="Número, superficie, volumen y volumen equivalente de agua en glaciares, por región" xr:uid="{F94923E0-89E0-4DA6-BFB8-DE3A1A729068}"/>
    <hyperlink ref="A4:B4" location="'Aguas-3'!A1" display="Comparación de los niveles de embalses y su capacidad (2022)" xr:uid="{AE26F1E4-7563-41FF-AC91-974A050D2989}"/>
    <hyperlink ref="A5:B5" location="'Aguas-4'!A1" display="Evolución de los niveles de embalses y su capacidad, por embalse (2022)" xr:uid="{6785BDDD-F5D8-46E9-8FBF-440BCBC26277}"/>
    <hyperlink ref="A6:B6" location="'Aguas-5'!A1" display="Número y área de espejo de agua de lagos y lagunas por zona geográfica y tipo de lago (2016)" xr:uid="{001A92EB-094B-4F47-914D-C51D11D4F1CA}"/>
    <hyperlink ref="A7:B7" location="'Aguas-6'!A1" display="Lagos y lagunas con mayor superficie de espejo de agua" xr:uid="{1C455260-C123-4ECA-8EE7-F7F4297BA0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253"/>
  <sheetViews>
    <sheetView workbookViewId="0">
      <selection activeCell="P23" sqref="P23"/>
    </sheetView>
  </sheetViews>
  <sheetFormatPr baseColWidth="10" defaultColWidth="9.140625" defaultRowHeight="15" x14ac:dyDescent="0.25"/>
  <sheetData>
    <row r="1" spans="1:15" x14ac:dyDescent="0.25">
      <c r="B1">
        <v>2021</v>
      </c>
      <c r="H1">
        <v>2022</v>
      </c>
      <c r="O1" s="48" t="s">
        <v>0</v>
      </c>
    </row>
    <row r="3" spans="1:1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G3" s="1" t="s">
        <v>1</v>
      </c>
      <c r="H3" s="1" t="s">
        <v>2</v>
      </c>
      <c r="I3" s="1" t="s">
        <v>6</v>
      </c>
      <c r="J3" s="1" t="s">
        <v>4</v>
      </c>
      <c r="K3" s="1" t="s">
        <v>5</v>
      </c>
    </row>
    <row r="4" spans="1:15" x14ac:dyDescent="0.25">
      <c r="A4" t="s">
        <v>7</v>
      </c>
      <c r="B4" t="s">
        <v>8</v>
      </c>
      <c r="C4" s="2">
        <v>0.89335483870967702</v>
      </c>
      <c r="D4">
        <v>3.1</v>
      </c>
      <c r="E4" t="s">
        <v>9</v>
      </c>
      <c r="G4" t="s">
        <v>7</v>
      </c>
      <c r="H4" t="s">
        <v>8</v>
      </c>
      <c r="I4">
        <v>0.8</v>
      </c>
      <c r="J4">
        <v>3.1</v>
      </c>
      <c r="K4" t="s">
        <v>9</v>
      </c>
    </row>
    <row r="5" spans="1:15" x14ac:dyDescent="0.25">
      <c r="A5" t="s">
        <v>7</v>
      </c>
      <c r="B5" t="s">
        <v>10</v>
      </c>
      <c r="C5" s="2">
        <v>0.68028571428571438</v>
      </c>
      <c r="D5">
        <v>2.6</v>
      </c>
      <c r="E5" t="s">
        <v>9</v>
      </c>
      <c r="G5" t="s">
        <v>7</v>
      </c>
      <c r="H5" t="s">
        <v>10</v>
      </c>
      <c r="I5">
        <v>0.6</v>
      </c>
      <c r="J5">
        <v>2.6</v>
      </c>
      <c r="K5" t="s">
        <v>9</v>
      </c>
    </row>
    <row r="6" spans="1:15" x14ac:dyDescent="0.25">
      <c r="A6" t="s">
        <v>7</v>
      </c>
      <c r="B6" t="s">
        <v>11</v>
      </c>
      <c r="C6" s="2">
        <v>0.81916666666666671</v>
      </c>
      <c r="D6">
        <v>2.1</v>
      </c>
      <c r="E6" t="s">
        <v>9</v>
      </c>
      <c r="G6" t="s">
        <v>7</v>
      </c>
      <c r="H6" t="s">
        <v>11</v>
      </c>
      <c r="I6">
        <v>0.6</v>
      </c>
      <c r="J6">
        <v>2.1</v>
      </c>
      <c r="K6" t="s">
        <v>9</v>
      </c>
    </row>
    <row r="7" spans="1:15" x14ac:dyDescent="0.25">
      <c r="A7" t="s">
        <v>7</v>
      </c>
      <c r="B7" t="s">
        <v>12</v>
      </c>
      <c r="C7" s="2">
        <v>0.64588000000000012</v>
      </c>
      <c r="D7">
        <v>2</v>
      </c>
      <c r="E7" t="s">
        <v>9</v>
      </c>
      <c r="G7" t="s">
        <v>7</v>
      </c>
      <c r="H7" t="s">
        <v>12</v>
      </c>
      <c r="I7">
        <v>0.5</v>
      </c>
      <c r="J7">
        <v>2</v>
      </c>
      <c r="K7" t="s">
        <v>9</v>
      </c>
    </row>
    <row r="8" spans="1:15" x14ac:dyDescent="0.25">
      <c r="A8" t="s">
        <v>7</v>
      </c>
      <c r="B8" t="s">
        <v>13</v>
      </c>
      <c r="C8" s="2">
        <v>0.74667741935483867</v>
      </c>
      <c r="D8">
        <v>2.1</v>
      </c>
      <c r="E8" t="s">
        <v>9</v>
      </c>
      <c r="G8" t="s">
        <v>7</v>
      </c>
      <c r="H8" t="s">
        <v>13</v>
      </c>
      <c r="I8">
        <v>0.6</v>
      </c>
      <c r="J8">
        <v>2.1</v>
      </c>
      <c r="K8" t="s">
        <v>9</v>
      </c>
    </row>
    <row r="9" spans="1:15" x14ac:dyDescent="0.25">
      <c r="A9" t="s">
        <v>7</v>
      </c>
      <c r="B9" t="s">
        <v>14</v>
      </c>
      <c r="C9" s="2">
        <v>0.82546666666666668</v>
      </c>
      <c r="D9">
        <v>2.2999999999999998</v>
      </c>
      <c r="E9" t="s">
        <v>9</v>
      </c>
      <c r="G9" t="s">
        <v>7</v>
      </c>
      <c r="H9" t="s">
        <v>14</v>
      </c>
      <c r="I9">
        <v>0.6</v>
      </c>
      <c r="J9">
        <v>2.2999999999999998</v>
      </c>
      <c r="K9" t="s">
        <v>9</v>
      </c>
    </row>
    <row r="10" spans="1:15" x14ac:dyDescent="0.25">
      <c r="A10" t="s">
        <v>7</v>
      </c>
      <c r="B10" t="s">
        <v>15</v>
      </c>
      <c r="C10" s="2">
        <v>0.79461290322580647</v>
      </c>
      <c r="D10">
        <v>2.1</v>
      </c>
      <c r="E10" t="s">
        <v>9</v>
      </c>
      <c r="G10" t="s">
        <v>7</v>
      </c>
      <c r="H10" t="s">
        <v>15</v>
      </c>
      <c r="I10">
        <v>0.9</v>
      </c>
      <c r="J10">
        <v>2.1</v>
      </c>
      <c r="K10" t="s">
        <v>9</v>
      </c>
    </row>
    <row r="11" spans="1:15" x14ac:dyDescent="0.25">
      <c r="A11" t="s">
        <v>7</v>
      </c>
      <c r="B11" t="s">
        <v>16</v>
      </c>
      <c r="C11" s="2">
        <v>0.84638709677419355</v>
      </c>
      <c r="D11">
        <v>1.9</v>
      </c>
      <c r="E11" t="s">
        <v>9</v>
      </c>
      <c r="G11" t="s">
        <v>7</v>
      </c>
      <c r="H11" t="s">
        <v>16</v>
      </c>
      <c r="I11">
        <v>0.8</v>
      </c>
      <c r="J11">
        <v>1.9</v>
      </c>
      <c r="K11" t="s">
        <v>9</v>
      </c>
    </row>
    <row r="12" spans="1:15" x14ac:dyDescent="0.25">
      <c r="A12" t="s">
        <v>7</v>
      </c>
      <c r="B12" t="s">
        <v>17</v>
      </c>
      <c r="C12" s="2">
        <v>0.72489999999999999</v>
      </c>
      <c r="D12">
        <v>1.7</v>
      </c>
      <c r="E12" t="s">
        <v>9</v>
      </c>
      <c r="G12" t="s">
        <v>7</v>
      </c>
      <c r="H12" t="s">
        <v>17</v>
      </c>
      <c r="I12">
        <v>0.9</v>
      </c>
      <c r="J12">
        <v>1.7</v>
      </c>
      <c r="K12" t="s">
        <v>9</v>
      </c>
    </row>
    <row r="13" spans="1:15" x14ac:dyDescent="0.25">
      <c r="A13" t="s">
        <v>7</v>
      </c>
      <c r="B13" t="s">
        <v>18</v>
      </c>
      <c r="C13" s="2">
        <v>0.50780645161290316</v>
      </c>
      <c r="D13">
        <v>1.5</v>
      </c>
      <c r="E13" t="s">
        <v>9</v>
      </c>
      <c r="G13" t="s">
        <v>7</v>
      </c>
      <c r="H13" t="s">
        <v>18</v>
      </c>
      <c r="I13">
        <v>1</v>
      </c>
      <c r="J13">
        <v>1.5</v>
      </c>
      <c r="K13" t="s">
        <v>9</v>
      </c>
    </row>
    <row r="14" spans="1:15" x14ac:dyDescent="0.25">
      <c r="A14" t="s">
        <v>7</v>
      </c>
      <c r="B14" t="s">
        <v>19</v>
      </c>
      <c r="C14" s="2">
        <v>0.47556666666666675</v>
      </c>
      <c r="D14">
        <v>1.6</v>
      </c>
      <c r="E14" t="s">
        <v>9</v>
      </c>
      <c r="G14" t="s">
        <v>7</v>
      </c>
      <c r="H14" t="s">
        <v>19</v>
      </c>
      <c r="I14">
        <v>0.9</v>
      </c>
      <c r="J14">
        <v>1.6</v>
      </c>
      <c r="K14" t="s">
        <v>9</v>
      </c>
    </row>
    <row r="15" spans="1:15" x14ac:dyDescent="0.25">
      <c r="A15" t="s">
        <v>7</v>
      </c>
      <c r="B15" t="s">
        <v>20</v>
      </c>
      <c r="C15" s="2">
        <v>0.54474193548387095</v>
      </c>
      <c r="D15">
        <v>2.2000000000000002</v>
      </c>
      <c r="E15" t="s">
        <v>9</v>
      </c>
      <c r="G15" t="s">
        <v>7</v>
      </c>
      <c r="H15" t="s">
        <v>20</v>
      </c>
      <c r="I15">
        <v>1.3</v>
      </c>
      <c r="J15">
        <v>2.2000000000000002</v>
      </c>
      <c r="K15" t="s">
        <v>9</v>
      </c>
    </row>
    <row r="16" spans="1:15" x14ac:dyDescent="0.25">
      <c r="A16" t="s">
        <v>21</v>
      </c>
      <c r="B16" t="s">
        <v>8</v>
      </c>
      <c r="C16" s="2">
        <v>0.1914193548387097</v>
      </c>
      <c r="D16">
        <v>7.2</v>
      </c>
      <c r="E16" t="s">
        <v>9</v>
      </c>
      <c r="G16" t="s">
        <v>21</v>
      </c>
      <c r="H16" t="s">
        <v>8</v>
      </c>
      <c r="I16">
        <v>0.4</v>
      </c>
      <c r="J16">
        <v>7.2</v>
      </c>
      <c r="K16" t="s">
        <v>9</v>
      </c>
    </row>
    <row r="17" spans="1:11" x14ac:dyDescent="0.25">
      <c r="A17" t="s">
        <v>21</v>
      </c>
      <c r="B17" t="s">
        <v>10</v>
      </c>
      <c r="C17" s="2">
        <v>0.37321428571428567</v>
      </c>
      <c r="D17">
        <v>5.5</v>
      </c>
      <c r="E17" t="s">
        <v>9</v>
      </c>
      <c r="G17" t="s">
        <v>21</v>
      </c>
      <c r="H17" t="s">
        <v>10</v>
      </c>
      <c r="I17">
        <v>0.4</v>
      </c>
      <c r="J17">
        <v>5.5</v>
      </c>
      <c r="K17" t="s">
        <v>9</v>
      </c>
    </row>
    <row r="18" spans="1:11" x14ac:dyDescent="0.25">
      <c r="A18" t="s">
        <v>21</v>
      </c>
      <c r="B18" t="s">
        <v>11</v>
      </c>
      <c r="C18" s="2">
        <v>0.94493548387096749</v>
      </c>
      <c r="D18">
        <v>4.5999999999999996</v>
      </c>
      <c r="E18" t="s">
        <v>9</v>
      </c>
      <c r="G18" t="s">
        <v>21</v>
      </c>
      <c r="H18" t="s">
        <v>11</v>
      </c>
      <c r="I18">
        <v>0.3</v>
      </c>
      <c r="J18">
        <v>4.5999999999999996</v>
      </c>
      <c r="K18" t="s">
        <v>9</v>
      </c>
    </row>
    <row r="19" spans="1:11" x14ac:dyDescent="0.25">
      <c r="A19" t="s">
        <v>21</v>
      </c>
      <c r="B19" t="s">
        <v>12</v>
      </c>
      <c r="C19" s="2">
        <v>1.5056666666666665</v>
      </c>
      <c r="D19">
        <v>5.3</v>
      </c>
      <c r="E19" t="s">
        <v>9</v>
      </c>
      <c r="G19" t="s">
        <v>21</v>
      </c>
      <c r="H19" t="s">
        <v>12</v>
      </c>
      <c r="I19">
        <v>0.8</v>
      </c>
      <c r="J19">
        <v>5.3</v>
      </c>
      <c r="K19" t="s">
        <v>9</v>
      </c>
    </row>
    <row r="20" spans="1:11" x14ac:dyDescent="0.25">
      <c r="A20" t="s">
        <v>21</v>
      </c>
      <c r="B20" t="s">
        <v>13</v>
      </c>
      <c r="C20" s="2">
        <v>1.9348387096774196</v>
      </c>
      <c r="D20">
        <v>5.6</v>
      </c>
      <c r="E20" t="s">
        <v>9</v>
      </c>
      <c r="G20" t="s">
        <v>21</v>
      </c>
      <c r="H20" t="s">
        <v>13</v>
      </c>
      <c r="I20">
        <v>1.2</v>
      </c>
      <c r="J20">
        <v>5.6</v>
      </c>
      <c r="K20" t="s">
        <v>9</v>
      </c>
    </row>
    <row r="21" spans="1:11" x14ac:dyDescent="0.25">
      <c r="A21" t="s">
        <v>21</v>
      </c>
      <c r="B21" t="s">
        <v>14</v>
      </c>
      <c r="C21" s="2">
        <v>1.8973333333333331</v>
      </c>
      <c r="D21">
        <v>5.9</v>
      </c>
      <c r="E21" t="s">
        <v>9</v>
      </c>
      <c r="G21" t="s">
        <v>21</v>
      </c>
      <c r="H21" t="s">
        <v>14</v>
      </c>
      <c r="I21">
        <v>1.6</v>
      </c>
      <c r="J21">
        <v>5.9</v>
      </c>
      <c r="K21" t="s">
        <v>9</v>
      </c>
    </row>
    <row r="22" spans="1:11" x14ac:dyDescent="0.25">
      <c r="A22" t="s">
        <v>21</v>
      </c>
      <c r="B22" t="s">
        <v>15</v>
      </c>
      <c r="C22" s="2">
        <v>1.7329032258064516</v>
      </c>
      <c r="D22">
        <v>5.3</v>
      </c>
      <c r="E22" t="s">
        <v>9</v>
      </c>
      <c r="G22" t="s">
        <v>21</v>
      </c>
      <c r="H22" t="s">
        <v>15</v>
      </c>
      <c r="I22">
        <v>2.2999999999999998</v>
      </c>
      <c r="J22">
        <v>5.3</v>
      </c>
      <c r="K22" t="s">
        <v>9</v>
      </c>
    </row>
    <row r="23" spans="1:11" x14ac:dyDescent="0.25">
      <c r="A23" t="s">
        <v>21</v>
      </c>
      <c r="B23" t="s">
        <v>16</v>
      </c>
      <c r="C23" s="2">
        <v>1.7322580645161292</v>
      </c>
      <c r="D23">
        <v>4.9000000000000004</v>
      </c>
      <c r="E23" t="s">
        <v>9</v>
      </c>
      <c r="G23" t="s">
        <v>21</v>
      </c>
      <c r="H23" t="s">
        <v>16</v>
      </c>
      <c r="I23">
        <v>1.7</v>
      </c>
      <c r="J23">
        <v>4.9000000000000004</v>
      </c>
      <c r="K23" t="s">
        <v>9</v>
      </c>
    </row>
    <row r="24" spans="1:11" x14ac:dyDescent="0.25">
      <c r="A24" t="s">
        <v>21</v>
      </c>
      <c r="B24" t="s">
        <v>17</v>
      </c>
      <c r="C24" s="2">
        <v>1.3304333333333331</v>
      </c>
      <c r="D24">
        <v>4.2</v>
      </c>
      <c r="E24" t="s">
        <v>9</v>
      </c>
      <c r="G24" t="s">
        <v>21</v>
      </c>
      <c r="H24" t="s">
        <v>17</v>
      </c>
      <c r="I24">
        <v>1.1000000000000001</v>
      </c>
      <c r="J24">
        <v>4.2</v>
      </c>
      <c r="K24" t="s">
        <v>9</v>
      </c>
    </row>
    <row r="25" spans="1:11" x14ac:dyDescent="0.25">
      <c r="A25" t="s">
        <v>21</v>
      </c>
      <c r="B25" t="s">
        <v>18</v>
      </c>
      <c r="C25" s="2">
        <v>0.68187096774193545</v>
      </c>
      <c r="D25">
        <v>4.8</v>
      </c>
      <c r="E25" t="s">
        <v>9</v>
      </c>
      <c r="G25" t="s">
        <v>21</v>
      </c>
      <c r="H25" t="s">
        <v>18</v>
      </c>
      <c r="I25">
        <v>0.8</v>
      </c>
      <c r="J25">
        <v>4.8</v>
      </c>
      <c r="K25" t="s">
        <v>9</v>
      </c>
    </row>
    <row r="26" spans="1:11" x14ac:dyDescent="0.25">
      <c r="A26" t="s">
        <v>21</v>
      </c>
      <c r="B26" t="s">
        <v>19</v>
      </c>
      <c r="C26" s="2">
        <v>0.33</v>
      </c>
      <c r="D26">
        <v>6.6</v>
      </c>
      <c r="E26" t="s">
        <v>9</v>
      </c>
      <c r="G26" t="s">
        <v>21</v>
      </c>
      <c r="H26" t="s">
        <v>19</v>
      </c>
      <c r="I26">
        <v>1.1000000000000001</v>
      </c>
      <c r="J26">
        <v>6.6</v>
      </c>
      <c r="K26" t="s">
        <v>9</v>
      </c>
    </row>
    <row r="27" spans="1:11" x14ac:dyDescent="0.25">
      <c r="A27" t="s">
        <v>21</v>
      </c>
      <c r="B27" t="s">
        <v>20</v>
      </c>
      <c r="C27" s="2">
        <v>0.35</v>
      </c>
      <c r="D27">
        <v>7.9</v>
      </c>
      <c r="E27" t="s">
        <v>9</v>
      </c>
      <c r="G27" t="s">
        <v>21</v>
      </c>
      <c r="H27" t="s">
        <v>20</v>
      </c>
      <c r="I27">
        <v>1.8</v>
      </c>
      <c r="J27">
        <v>7.9</v>
      </c>
      <c r="K27" t="s">
        <v>9</v>
      </c>
    </row>
    <row r="28" spans="1:11" x14ac:dyDescent="0.25">
      <c r="A28" t="s">
        <v>22</v>
      </c>
      <c r="B28" t="s">
        <v>8</v>
      </c>
      <c r="C28" s="2">
        <v>2.0548387096774192</v>
      </c>
      <c r="D28">
        <v>13.7</v>
      </c>
      <c r="E28" t="s">
        <v>9</v>
      </c>
      <c r="G28" t="s">
        <v>22</v>
      </c>
      <c r="H28" t="s">
        <v>8</v>
      </c>
      <c r="I28">
        <v>1.7</v>
      </c>
      <c r="J28">
        <v>13.7</v>
      </c>
      <c r="K28" t="s">
        <v>9</v>
      </c>
    </row>
    <row r="29" spans="1:11" x14ac:dyDescent="0.25">
      <c r="A29" t="s">
        <v>22</v>
      </c>
      <c r="B29" t="s">
        <v>10</v>
      </c>
      <c r="C29" s="2">
        <v>1.8142857142857136</v>
      </c>
      <c r="D29">
        <v>10.199999999999999</v>
      </c>
      <c r="E29" t="s">
        <v>9</v>
      </c>
      <c r="G29" t="s">
        <v>22</v>
      </c>
      <c r="H29" t="s">
        <v>10</v>
      </c>
      <c r="I29">
        <v>1.6</v>
      </c>
      <c r="J29">
        <v>10.199999999999999</v>
      </c>
      <c r="K29" t="s">
        <v>9</v>
      </c>
    </row>
    <row r="30" spans="1:11" x14ac:dyDescent="0.25">
      <c r="A30" t="s">
        <v>22</v>
      </c>
      <c r="B30" t="s">
        <v>11</v>
      </c>
      <c r="C30" s="2">
        <v>1.8606451612903228</v>
      </c>
      <c r="D30">
        <v>7.9</v>
      </c>
      <c r="E30" t="s">
        <v>9</v>
      </c>
      <c r="G30" t="s">
        <v>22</v>
      </c>
      <c r="H30" t="s">
        <v>11</v>
      </c>
      <c r="I30">
        <v>1.7</v>
      </c>
      <c r="J30">
        <v>7.9</v>
      </c>
      <c r="K30" t="s">
        <v>9</v>
      </c>
    </row>
    <row r="31" spans="1:11" x14ac:dyDescent="0.25">
      <c r="A31" t="s">
        <v>22</v>
      </c>
      <c r="B31" t="s">
        <v>12</v>
      </c>
      <c r="C31" s="2">
        <v>1.9423333333333339</v>
      </c>
      <c r="D31">
        <v>7.1</v>
      </c>
      <c r="E31" t="s">
        <v>9</v>
      </c>
      <c r="G31" t="s">
        <v>22</v>
      </c>
      <c r="H31" t="s">
        <v>12</v>
      </c>
      <c r="I31">
        <v>1.6</v>
      </c>
      <c r="J31">
        <v>7.1</v>
      </c>
      <c r="K31" t="s">
        <v>9</v>
      </c>
    </row>
    <row r="32" spans="1:11" x14ac:dyDescent="0.25">
      <c r="A32" t="s">
        <v>22</v>
      </c>
      <c r="B32" t="s">
        <v>13</v>
      </c>
      <c r="C32" s="2">
        <v>2.2896774193548386</v>
      </c>
      <c r="D32">
        <v>6.9</v>
      </c>
      <c r="E32" t="s">
        <v>9</v>
      </c>
      <c r="G32" t="s">
        <v>22</v>
      </c>
      <c r="H32" t="s">
        <v>13</v>
      </c>
      <c r="I32">
        <v>1.7</v>
      </c>
      <c r="J32">
        <v>6.9</v>
      </c>
      <c r="K32" t="s">
        <v>9</v>
      </c>
    </row>
    <row r="33" spans="1:11" x14ac:dyDescent="0.25">
      <c r="A33" t="s">
        <v>22</v>
      </c>
      <c r="B33" t="s">
        <v>14</v>
      </c>
      <c r="C33" s="2">
        <v>2.5676666666666668</v>
      </c>
      <c r="D33">
        <v>7</v>
      </c>
      <c r="E33" t="s">
        <v>9</v>
      </c>
      <c r="G33" t="s">
        <v>22</v>
      </c>
      <c r="H33" t="s">
        <v>14</v>
      </c>
      <c r="I33">
        <v>2</v>
      </c>
      <c r="J33">
        <v>7</v>
      </c>
      <c r="K33" t="s">
        <v>9</v>
      </c>
    </row>
    <row r="34" spans="1:11" x14ac:dyDescent="0.25">
      <c r="A34" t="s">
        <v>22</v>
      </c>
      <c r="B34" t="s">
        <v>15</v>
      </c>
      <c r="C34" s="2">
        <v>2.2709677419354835</v>
      </c>
      <c r="D34">
        <v>6.9</v>
      </c>
      <c r="E34" t="s">
        <v>9</v>
      </c>
      <c r="G34" t="s">
        <v>22</v>
      </c>
      <c r="H34" t="s">
        <v>15</v>
      </c>
      <c r="I34">
        <v>2.4</v>
      </c>
      <c r="J34">
        <v>6.9</v>
      </c>
      <c r="K34" t="s">
        <v>9</v>
      </c>
    </row>
    <row r="35" spans="1:11" x14ac:dyDescent="0.25">
      <c r="A35" t="s">
        <v>22</v>
      </c>
      <c r="B35" t="s">
        <v>16</v>
      </c>
      <c r="C35" s="2">
        <v>2</v>
      </c>
      <c r="D35">
        <v>7</v>
      </c>
      <c r="E35" t="s">
        <v>9</v>
      </c>
      <c r="G35" t="s">
        <v>22</v>
      </c>
      <c r="H35" t="s">
        <v>16</v>
      </c>
      <c r="I35">
        <v>2.2999999999999998</v>
      </c>
      <c r="J35">
        <v>7</v>
      </c>
      <c r="K35" t="s">
        <v>9</v>
      </c>
    </row>
    <row r="36" spans="1:11" x14ac:dyDescent="0.25">
      <c r="A36" t="s">
        <v>22</v>
      </c>
      <c r="B36" t="s">
        <v>17</v>
      </c>
      <c r="C36" s="2">
        <v>1.83</v>
      </c>
      <c r="D36">
        <v>7.4</v>
      </c>
      <c r="E36" t="s">
        <v>9</v>
      </c>
      <c r="G36" t="s">
        <v>22</v>
      </c>
      <c r="H36" t="s">
        <v>17</v>
      </c>
      <c r="I36">
        <v>2.1</v>
      </c>
      <c r="J36">
        <v>7.4</v>
      </c>
      <c r="K36" t="s">
        <v>9</v>
      </c>
    </row>
    <row r="37" spans="1:11" x14ac:dyDescent="0.25">
      <c r="A37" t="s">
        <v>22</v>
      </c>
      <c r="B37" t="s">
        <v>18</v>
      </c>
      <c r="C37" s="2">
        <v>1.4</v>
      </c>
      <c r="D37">
        <v>8.4</v>
      </c>
      <c r="E37" t="s">
        <v>9</v>
      </c>
      <c r="G37" t="s">
        <v>22</v>
      </c>
      <c r="H37" t="s">
        <v>18</v>
      </c>
      <c r="I37">
        <v>2</v>
      </c>
      <c r="J37">
        <v>8.4</v>
      </c>
      <c r="K37" t="s">
        <v>9</v>
      </c>
    </row>
    <row r="38" spans="1:11" x14ac:dyDescent="0.25">
      <c r="A38" t="s">
        <v>22</v>
      </c>
      <c r="B38" t="s">
        <v>19</v>
      </c>
      <c r="C38" s="2">
        <v>1.41</v>
      </c>
      <c r="D38">
        <v>11.3</v>
      </c>
      <c r="E38" t="s">
        <v>9</v>
      </c>
      <c r="G38" t="s">
        <v>22</v>
      </c>
      <c r="H38" t="s">
        <v>19</v>
      </c>
      <c r="I38">
        <v>2.7</v>
      </c>
      <c r="J38">
        <v>11.3</v>
      </c>
      <c r="K38" t="s">
        <v>9</v>
      </c>
    </row>
    <row r="39" spans="1:11" x14ac:dyDescent="0.25">
      <c r="A39" t="s">
        <v>22</v>
      </c>
      <c r="B39" t="s">
        <v>20</v>
      </c>
      <c r="C39" s="2">
        <v>1.54</v>
      </c>
      <c r="D39">
        <v>14.2</v>
      </c>
      <c r="E39" t="s">
        <v>9</v>
      </c>
      <c r="G39" t="s">
        <v>22</v>
      </c>
      <c r="H39" t="s">
        <v>20</v>
      </c>
      <c r="I39">
        <v>3.8</v>
      </c>
      <c r="J39">
        <v>14.2</v>
      </c>
      <c r="K39" t="s">
        <v>9</v>
      </c>
    </row>
    <row r="40" spans="1:11" x14ac:dyDescent="0.25">
      <c r="A40" t="s">
        <v>23</v>
      </c>
      <c r="B40" t="s">
        <v>8</v>
      </c>
      <c r="C40" s="3">
        <v>0.53041935483870961</v>
      </c>
      <c r="D40">
        <v>2.8</v>
      </c>
      <c r="E40" t="s">
        <v>9</v>
      </c>
      <c r="G40" t="s">
        <v>23</v>
      </c>
      <c r="H40" t="s">
        <v>8</v>
      </c>
      <c r="I40">
        <v>0.3</v>
      </c>
      <c r="J40">
        <v>2.8</v>
      </c>
      <c r="K40" t="s">
        <v>9</v>
      </c>
    </row>
    <row r="41" spans="1:11" x14ac:dyDescent="0.25">
      <c r="A41" t="s">
        <v>23</v>
      </c>
      <c r="B41" t="s">
        <v>10</v>
      </c>
      <c r="C41" s="3">
        <v>0.5198571428571428</v>
      </c>
      <c r="D41">
        <v>1.9</v>
      </c>
      <c r="E41" t="s">
        <v>9</v>
      </c>
      <c r="G41" t="s">
        <v>23</v>
      </c>
      <c r="H41" t="s">
        <v>10</v>
      </c>
      <c r="I41">
        <v>0.3</v>
      </c>
      <c r="J41">
        <v>1.9</v>
      </c>
      <c r="K41" t="s">
        <v>9</v>
      </c>
    </row>
    <row r="42" spans="1:11" x14ac:dyDescent="0.25">
      <c r="A42" t="s">
        <v>23</v>
      </c>
      <c r="B42" t="s">
        <v>11</v>
      </c>
      <c r="C42" s="3">
        <v>0.5169999999999999</v>
      </c>
      <c r="D42">
        <v>1.6</v>
      </c>
      <c r="E42" t="s">
        <v>9</v>
      </c>
      <c r="G42" t="s">
        <v>23</v>
      </c>
      <c r="H42" t="s">
        <v>11</v>
      </c>
      <c r="I42">
        <v>0.3</v>
      </c>
      <c r="J42">
        <v>1.6</v>
      </c>
      <c r="K42" t="s">
        <v>9</v>
      </c>
    </row>
    <row r="43" spans="1:11" x14ac:dyDescent="0.25">
      <c r="A43" t="s">
        <v>23</v>
      </c>
      <c r="B43" t="s">
        <v>12</v>
      </c>
      <c r="C43" s="3">
        <v>0.63283333333333347</v>
      </c>
      <c r="D43">
        <v>1.6</v>
      </c>
      <c r="E43" t="s">
        <v>9</v>
      </c>
      <c r="G43" t="s">
        <v>23</v>
      </c>
      <c r="H43" t="s">
        <v>12</v>
      </c>
      <c r="I43">
        <v>0.3</v>
      </c>
      <c r="J43">
        <v>1.6</v>
      </c>
      <c r="K43" t="s">
        <v>9</v>
      </c>
    </row>
    <row r="44" spans="1:11" x14ac:dyDescent="0.25">
      <c r="A44" t="s">
        <v>23</v>
      </c>
      <c r="B44" t="s">
        <v>13</v>
      </c>
      <c r="C44" s="3">
        <v>0.76761290322580655</v>
      </c>
      <c r="D44">
        <v>1.8</v>
      </c>
      <c r="E44" t="s">
        <v>9</v>
      </c>
      <c r="G44" t="s">
        <v>23</v>
      </c>
      <c r="H44" t="s">
        <v>13</v>
      </c>
      <c r="I44">
        <v>0.4</v>
      </c>
      <c r="J44">
        <v>1.8</v>
      </c>
      <c r="K44" t="s">
        <v>9</v>
      </c>
    </row>
    <row r="45" spans="1:11" x14ac:dyDescent="0.25">
      <c r="A45" t="s">
        <v>23</v>
      </c>
      <c r="B45" t="s">
        <v>14</v>
      </c>
      <c r="C45" s="3">
        <v>0.90200000000000025</v>
      </c>
      <c r="D45">
        <v>2.2000000000000002</v>
      </c>
      <c r="E45" t="s">
        <v>9</v>
      </c>
      <c r="G45" t="s">
        <v>23</v>
      </c>
      <c r="H45" t="s">
        <v>14</v>
      </c>
      <c r="I45">
        <v>0.6</v>
      </c>
      <c r="J45">
        <v>2.2000000000000002</v>
      </c>
      <c r="K45" t="s">
        <v>9</v>
      </c>
    </row>
    <row r="46" spans="1:11" x14ac:dyDescent="0.25">
      <c r="A46" t="s">
        <v>23</v>
      </c>
      <c r="B46" t="s">
        <v>15</v>
      </c>
      <c r="C46" s="3">
        <v>0.93670967741935474</v>
      </c>
      <c r="D46">
        <v>2.2999999999999998</v>
      </c>
      <c r="E46" t="s">
        <v>9</v>
      </c>
      <c r="G46" t="s">
        <v>23</v>
      </c>
      <c r="H46" t="s">
        <v>15</v>
      </c>
      <c r="I46">
        <v>0.9</v>
      </c>
      <c r="J46">
        <v>2.2999999999999998</v>
      </c>
      <c r="K46" t="s">
        <v>9</v>
      </c>
    </row>
    <row r="47" spans="1:11" x14ac:dyDescent="0.25">
      <c r="A47" t="s">
        <v>23</v>
      </c>
      <c r="B47" t="s">
        <v>16</v>
      </c>
      <c r="C47" s="3">
        <v>0.7173333333333336</v>
      </c>
      <c r="D47">
        <v>2.6</v>
      </c>
      <c r="E47" t="s">
        <v>9</v>
      </c>
      <c r="G47" t="s">
        <v>23</v>
      </c>
      <c r="H47" t="s">
        <v>16</v>
      </c>
      <c r="I47">
        <v>1.3</v>
      </c>
      <c r="J47">
        <v>2.6</v>
      </c>
      <c r="K47" t="s">
        <v>9</v>
      </c>
    </row>
    <row r="48" spans="1:11" x14ac:dyDescent="0.25">
      <c r="A48" t="s">
        <v>23</v>
      </c>
      <c r="B48" t="s">
        <v>17</v>
      </c>
      <c r="C48" s="3" t="s">
        <v>24</v>
      </c>
      <c r="D48">
        <v>3.8</v>
      </c>
      <c r="E48" t="s">
        <v>9</v>
      </c>
      <c r="G48" t="s">
        <v>23</v>
      </c>
      <c r="H48" t="s">
        <v>17</v>
      </c>
      <c r="I48">
        <v>1.8</v>
      </c>
      <c r="J48">
        <v>3.8</v>
      </c>
      <c r="K48" t="s">
        <v>9</v>
      </c>
    </row>
    <row r="49" spans="1:11" x14ac:dyDescent="0.25">
      <c r="A49" t="s">
        <v>23</v>
      </c>
      <c r="B49" t="s">
        <v>18</v>
      </c>
      <c r="C49" s="3" t="s">
        <v>24</v>
      </c>
      <c r="D49">
        <v>5.9</v>
      </c>
      <c r="E49" t="s">
        <v>9</v>
      </c>
      <c r="G49" t="s">
        <v>23</v>
      </c>
      <c r="H49" t="s">
        <v>18</v>
      </c>
      <c r="I49">
        <v>3</v>
      </c>
      <c r="J49">
        <v>5.9</v>
      </c>
      <c r="K49" t="s">
        <v>9</v>
      </c>
    </row>
    <row r="50" spans="1:11" x14ac:dyDescent="0.25">
      <c r="A50" t="s">
        <v>23</v>
      </c>
      <c r="B50" t="s">
        <v>19</v>
      </c>
      <c r="C50" s="3">
        <v>0.34944999999999993</v>
      </c>
      <c r="D50">
        <v>7.5</v>
      </c>
      <c r="E50" t="s">
        <v>9</v>
      </c>
      <c r="G50" t="s">
        <v>23</v>
      </c>
      <c r="H50" t="s">
        <v>19</v>
      </c>
      <c r="I50">
        <v>2.9</v>
      </c>
      <c r="J50">
        <v>7.5</v>
      </c>
      <c r="K50" t="s">
        <v>9</v>
      </c>
    </row>
    <row r="51" spans="1:11" x14ac:dyDescent="0.25">
      <c r="A51" t="s">
        <v>23</v>
      </c>
      <c r="B51" t="s">
        <v>20</v>
      </c>
      <c r="C51" s="3">
        <v>0.27812903225806451</v>
      </c>
      <c r="D51">
        <v>5</v>
      </c>
      <c r="E51" t="s">
        <v>9</v>
      </c>
      <c r="G51" t="s">
        <v>23</v>
      </c>
      <c r="H51" t="s">
        <v>20</v>
      </c>
      <c r="I51">
        <v>1.8</v>
      </c>
      <c r="J51">
        <v>5</v>
      </c>
      <c r="K51" t="s">
        <v>9</v>
      </c>
    </row>
    <row r="52" spans="1:11" x14ac:dyDescent="0.25">
      <c r="A52" t="s">
        <v>25</v>
      </c>
      <c r="B52" t="s">
        <v>8</v>
      </c>
      <c r="C52" s="4">
        <v>1.5845161290322582</v>
      </c>
      <c r="D52">
        <v>8.6</v>
      </c>
      <c r="E52" t="s">
        <v>9</v>
      </c>
      <c r="G52" t="s">
        <v>25</v>
      </c>
      <c r="H52" t="s">
        <v>8</v>
      </c>
      <c r="I52">
        <v>0.7</v>
      </c>
      <c r="J52">
        <v>8.6</v>
      </c>
      <c r="K52" t="s">
        <v>9</v>
      </c>
    </row>
    <row r="53" spans="1:11" x14ac:dyDescent="0.25">
      <c r="A53" t="s">
        <v>25</v>
      </c>
      <c r="B53" t="s">
        <v>10</v>
      </c>
      <c r="C53" s="4">
        <v>1.4032</v>
      </c>
      <c r="D53">
        <v>5.2</v>
      </c>
      <c r="E53" t="s">
        <v>9</v>
      </c>
      <c r="G53" t="s">
        <v>25</v>
      </c>
      <c r="H53" t="s">
        <v>10</v>
      </c>
      <c r="I53">
        <v>0.7</v>
      </c>
      <c r="J53">
        <v>5.2</v>
      </c>
      <c r="K53" t="s">
        <v>9</v>
      </c>
    </row>
    <row r="54" spans="1:11" x14ac:dyDescent="0.25">
      <c r="A54" t="s">
        <v>25</v>
      </c>
      <c r="B54" t="s">
        <v>11</v>
      </c>
      <c r="C54" s="4">
        <v>1.4396551724137931</v>
      </c>
      <c r="D54">
        <v>3.8</v>
      </c>
      <c r="E54" t="s">
        <v>9</v>
      </c>
      <c r="G54" t="s">
        <v>25</v>
      </c>
      <c r="H54" t="s">
        <v>11</v>
      </c>
      <c r="I54">
        <v>0.7</v>
      </c>
      <c r="J54">
        <v>3.8</v>
      </c>
      <c r="K54" t="s">
        <v>9</v>
      </c>
    </row>
    <row r="55" spans="1:11" x14ac:dyDescent="0.25">
      <c r="A55" t="s">
        <v>25</v>
      </c>
      <c r="B55" t="s">
        <v>12</v>
      </c>
      <c r="C55" s="4">
        <v>1.3303333333333336</v>
      </c>
      <c r="D55">
        <v>3.6</v>
      </c>
      <c r="E55" t="s">
        <v>9</v>
      </c>
      <c r="G55" t="s">
        <v>25</v>
      </c>
      <c r="H55" t="s">
        <v>12</v>
      </c>
      <c r="I55">
        <v>0.8</v>
      </c>
      <c r="J55">
        <v>3.6</v>
      </c>
      <c r="K55" t="s">
        <v>9</v>
      </c>
    </row>
    <row r="56" spans="1:11" x14ac:dyDescent="0.25">
      <c r="A56" t="s">
        <v>25</v>
      </c>
      <c r="B56" t="s">
        <v>13</v>
      </c>
      <c r="C56" s="4">
        <v>1.2538709677419357</v>
      </c>
      <c r="D56">
        <v>3.6</v>
      </c>
      <c r="E56" t="s">
        <v>9</v>
      </c>
      <c r="G56" t="s">
        <v>25</v>
      </c>
      <c r="H56" t="s">
        <v>13</v>
      </c>
      <c r="I56">
        <v>0.9</v>
      </c>
      <c r="J56">
        <v>3.6</v>
      </c>
      <c r="K56" t="s">
        <v>9</v>
      </c>
    </row>
    <row r="57" spans="1:11" x14ac:dyDescent="0.25">
      <c r="A57" t="s">
        <v>25</v>
      </c>
      <c r="B57" t="s">
        <v>14</v>
      </c>
      <c r="C57" s="4">
        <v>1.1301666666666668</v>
      </c>
      <c r="D57">
        <v>4</v>
      </c>
      <c r="E57" t="s">
        <v>9</v>
      </c>
      <c r="G57" t="s">
        <v>25</v>
      </c>
      <c r="H57" t="s">
        <v>14</v>
      </c>
      <c r="I57">
        <v>1</v>
      </c>
      <c r="J57">
        <v>4</v>
      </c>
      <c r="K57" t="s">
        <v>9</v>
      </c>
    </row>
    <row r="58" spans="1:11" x14ac:dyDescent="0.25">
      <c r="A58" t="s">
        <v>25</v>
      </c>
      <c r="B58" t="s">
        <v>15</v>
      </c>
      <c r="C58" s="4">
        <v>1.0986129032258065</v>
      </c>
      <c r="D58">
        <v>4.0999999999999996</v>
      </c>
      <c r="E58" t="s">
        <v>9</v>
      </c>
      <c r="G58" t="s">
        <v>25</v>
      </c>
      <c r="H58" t="s">
        <v>15</v>
      </c>
      <c r="I58">
        <v>1.3</v>
      </c>
      <c r="J58">
        <v>4.0999999999999996</v>
      </c>
      <c r="K58" t="s">
        <v>9</v>
      </c>
    </row>
    <row r="59" spans="1:11" x14ac:dyDescent="0.25">
      <c r="A59" t="s">
        <v>25</v>
      </c>
      <c r="B59" t="s">
        <v>16</v>
      </c>
      <c r="C59" s="4">
        <v>1.0774516129032257</v>
      </c>
      <c r="D59">
        <v>5</v>
      </c>
      <c r="E59" t="s">
        <v>9</v>
      </c>
      <c r="G59" t="s">
        <v>25</v>
      </c>
      <c r="H59" t="s">
        <v>16</v>
      </c>
      <c r="I59">
        <v>1.7</v>
      </c>
      <c r="J59">
        <v>5</v>
      </c>
      <c r="K59" t="s">
        <v>9</v>
      </c>
    </row>
    <row r="60" spans="1:11" x14ac:dyDescent="0.25">
      <c r="A60" t="s">
        <v>25</v>
      </c>
      <c r="B60" t="s">
        <v>17</v>
      </c>
      <c r="C60" s="4">
        <v>1.56</v>
      </c>
      <c r="D60">
        <v>7.1</v>
      </c>
      <c r="E60" t="s">
        <v>9</v>
      </c>
      <c r="G60" t="s">
        <v>25</v>
      </c>
      <c r="H60" t="s">
        <v>17</v>
      </c>
      <c r="I60">
        <v>2.4</v>
      </c>
      <c r="J60">
        <v>7.1</v>
      </c>
      <c r="K60" t="s">
        <v>9</v>
      </c>
    </row>
    <row r="61" spans="1:11" x14ac:dyDescent="0.25">
      <c r="A61" t="s">
        <v>25</v>
      </c>
      <c r="B61" t="s">
        <v>18</v>
      </c>
      <c r="C61" s="4">
        <v>1.78</v>
      </c>
      <c r="D61">
        <v>13.3</v>
      </c>
      <c r="E61" t="s">
        <v>9</v>
      </c>
      <c r="G61" t="s">
        <v>25</v>
      </c>
      <c r="H61" t="s">
        <v>18</v>
      </c>
      <c r="I61">
        <v>6.3</v>
      </c>
      <c r="J61">
        <v>13.3</v>
      </c>
      <c r="K61" t="s">
        <v>9</v>
      </c>
    </row>
    <row r="62" spans="1:11" x14ac:dyDescent="0.25">
      <c r="A62" t="s">
        <v>25</v>
      </c>
      <c r="B62" t="s">
        <v>19</v>
      </c>
      <c r="C62" s="4">
        <v>1.21</v>
      </c>
      <c r="D62">
        <v>20.2</v>
      </c>
      <c r="E62" t="s">
        <v>9</v>
      </c>
      <c r="G62" t="s">
        <v>25</v>
      </c>
      <c r="H62" t="s">
        <v>19</v>
      </c>
      <c r="I62">
        <v>7.6</v>
      </c>
      <c r="J62">
        <v>20.2</v>
      </c>
      <c r="K62" t="s">
        <v>9</v>
      </c>
    </row>
    <row r="63" spans="1:11" x14ac:dyDescent="0.25">
      <c r="A63" t="s">
        <v>25</v>
      </c>
      <c r="B63" t="s">
        <v>20</v>
      </c>
      <c r="C63" s="4">
        <v>0.84</v>
      </c>
      <c r="D63">
        <v>15.4</v>
      </c>
      <c r="E63" t="s">
        <v>9</v>
      </c>
      <c r="G63" t="s">
        <v>25</v>
      </c>
      <c r="H63" t="s">
        <v>20</v>
      </c>
      <c r="I63">
        <v>3.2</v>
      </c>
      <c r="J63">
        <v>15.4</v>
      </c>
      <c r="K63" t="s">
        <v>9</v>
      </c>
    </row>
    <row r="64" spans="1:11" x14ac:dyDescent="0.25">
      <c r="A64" t="s">
        <v>26</v>
      </c>
      <c r="B64" t="s">
        <v>8</v>
      </c>
      <c r="C64" s="2">
        <v>6.527272727272726E-2</v>
      </c>
      <c r="D64">
        <v>0.47</v>
      </c>
      <c r="E64" t="s">
        <v>9</v>
      </c>
      <c r="G64" t="s">
        <v>26</v>
      </c>
      <c r="H64" t="s">
        <v>8</v>
      </c>
      <c r="I64">
        <v>0.05</v>
      </c>
      <c r="J64">
        <v>0.47</v>
      </c>
      <c r="K64" t="s">
        <v>9</v>
      </c>
    </row>
    <row r="65" spans="1:11" x14ac:dyDescent="0.25">
      <c r="A65" t="s">
        <v>26</v>
      </c>
      <c r="B65" t="s">
        <v>10</v>
      </c>
      <c r="C65" s="2">
        <v>6.6607142857142865E-2</v>
      </c>
      <c r="D65">
        <v>0.36</v>
      </c>
      <c r="E65" t="s">
        <v>9</v>
      </c>
      <c r="G65" t="s">
        <v>26</v>
      </c>
      <c r="H65" t="s">
        <v>10</v>
      </c>
      <c r="I65">
        <v>0.05</v>
      </c>
      <c r="J65">
        <v>0.36</v>
      </c>
      <c r="K65" t="s">
        <v>9</v>
      </c>
    </row>
    <row r="66" spans="1:11" x14ac:dyDescent="0.25">
      <c r="A66" t="s">
        <v>26</v>
      </c>
      <c r="B66" t="s">
        <v>11</v>
      </c>
      <c r="C66" s="2">
        <v>6.2290322580645187E-2</v>
      </c>
      <c r="D66">
        <v>0.33</v>
      </c>
      <c r="E66" t="s">
        <v>9</v>
      </c>
      <c r="G66" t="s">
        <v>26</v>
      </c>
      <c r="H66" t="s">
        <v>11</v>
      </c>
      <c r="I66">
        <v>0.05</v>
      </c>
      <c r="J66">
        <v>0.33</v>
      </c>
      <c r="K66" t="s">
        <v>9</v>
      </c>
    </row>
    <row r="67" spans="1:11" x14ac:dyDescent="0.25">
      <c r="A67" t="s">
        <v>26</v>
      </c>
      <c r="B67" t="s">
        <v>12</v>
      </c>
      <c r="C67" s="2">
        <v>6.4666666666666678E-2</v>
      </c>
      <c r="D67">
        <v>0.31</v>
      </c>
      <c r="E67" t="s">
        <v>9</v>
      </c>
      <c r="G67" t="s">
        <v>26</v>
      </c>
      <c r="H67" t="s">
        <v>12</v>
      </c>
      <c r="I67">
        <v>0.06</v>
      </c>
      <c r="J67">
        <v>0.31</v>
      </c>
      <c r="K67" t="s">
        <v>9</v>
      </c>
    </row>
    <row r="68" spans="1:11" x14ac:dyDescent="0.25">
      <c r="A68" t="s">
        <v>26</v>
      </c>
      <c r="B68" t="s">
        <v>13</v>
      </c>
      <c r="C68" s="2">
        <v>7.6129032258064513E-2</v>
      </c>
      <c r="D68">
        <v>0.39</v>
      </c>
      <c r="E68" t="s">
        <v>9</v>
      </c>
      <c r="G68" t="s">
        <v>26</v>
      </c>
      <c r="H68" t="s">
        <v>13</v>
      </c>
      <c r="I68">
        <v>7.0000000000000007E-2</v>
      </c>
      <c r="J68">
        <v>0.39</v>
      </c>
      <c r="K68" t="s">
        <v>9</v>
      </c>
    </row>
    <row r="69" spans="1:11" x14ac:dyDescent="0.25">
      <c r="A69" t="s">
        <v>26</v>
      </c>
      <c r="B69" t="s">
        <v>14</v>
      </c>
      <c r="C69" s="2">
        <v>7.3633333333333342E-2</v>
      </c>
      <c r="D69">
        <v>0.59</v>
      </c>
      <c r="E69" t="s">
        <v>9</v>
      </c>
      <c r="G69" t="s">
        <v>26</v>
      </c>
      <c r="H69" t="s">
        <v>14</v>
      </c>
      <c r="I69">
        <v>7.0000000000000007E-2</v>
      </c>
      <c r="J69">
        <v>0.59</v>
      </c>
      <c r="K69" t="s">
        <v>9</v>
      </c>
    </row>
    <row r="70" spans="1:11" x14ac:dyDescent="0.25">
      <c r="A70" t="s">
        <v>26</v>
      </c>
      <c r="B70" t="s">
        <v>15</v>
      </c>
      <c r="C70" s="2">
        <v>7.5129032258064499E-2</v>
      </c>
      <c r="D70">
        <v>0.68</v>
      </c>
      <c r="E70" t="s">
        <v>9</v>
      </c>
      <c r="G70" t="s">
        <v>26</v>
      </c>
      <c r="H70" t="s">
        <v>15</v>
      </c>
      <c r="I70">
        <v>0.17</v>
      </c>
      <c r="J70">
        <v>0.68</v>
      </c>
      <c r="K70" t="s">
        <v>9</v>
      </c>
    </row>
    <row r="71" spans="1:11" x14ac:dyDescent="0.25">
      <c r="A71" t="s">
        <v>26</v>
      </c>
      <c r="B71" t="s">
        <v>16</v>
      </c>
      <c r="C71" s="2">
        <v>6.8096774193548398E-2</v>
      </c>
      <c r="D71">
        <v>1.1599999999999999</v>
      </c>
      <c r="E71" t="s">
        <v>9</v>
      </c>
      <c r="G71" t="s">
        <v>26</v>
      </c>
      <c r="H71" t="s">
        <v>16</v>
      </c>
      <c r="I71">
        <v>0.38</v>
      </c>
      <c r="J71">
        <v>1.1599999999999999</v>
      </c>
      <c r="K71" t="s">
        <v>9</v>
      </c>
    </row>
    <row r="72" spans="1:11" x14ac:dyDescent="0.25">
      <c r="A72" t="s">
        <v>26</v>
      </c>
      <c r="B72" t="s">
        <v>17</v>
      </c>
      <c r="C72" s="2">
        <v>6.8500000000000005E-2</v>
      </c>
      <c r="D72">
        <v>1.23</v>
      </c>
      <c r="E72" t="s">
        <v>9</v>
      </c>
      <c r="G72" t="s">
        <v>26</v>
      </c>
      <c r="H72" t="s">
        <v>17</v>
      </c>
      <c r="I72">
        <v>0.37</v>
      </c>
      <c r="J72">
        <v>1.23</v>
      </c>
      <c r="K72" t="s">
        <v>9</v>
      </c>
    </row>
    <row r="73" spans="1:11" x14ac:dyDescent="0.25">
      <c r="A73" t="s">
        <v>26</v>
      </c>
      <c r="B73" t="s">
        <v>18</v>
      </c>
      <c r="C73" s="2">
        <v>6.1387096774193566E-2</v>
      </c>
      <c r="D73">
        <v>1.43</v>
      </c>
      <c r="E73" t="s">
        <v>9</v>
      </c>
      <c r="G73" t="s">
        <v>26</v>
      </c>
      <c r="H73" t="s">
        <v>18</v>
      </c>
      <c r="I73">
        <v>0.74</v>
      </c>
      <c r="J73">
        <v>1.43</v>
      </c>
      <c r="K73" t="s">
        <v>9</v>
      </c>
    </row>
    <row r="74" spans="1:11" x14ac:dyDescent="0.25">
      <c r="A74" t="s">
        <v>26</v>
      </c>
      <c r="B74" t="s">
        <v>19</v>
      </c>
      <c r="C74" s="2">
        <v>4.703333333333333E-2</v>
      </c>
      <c r="D74">
        <v>1.56</v>
      </c>
      <c r="E74" t="s">
        <v>9</v>
      </c>
      <c r="G74" t="s">
        <v>26</v>
      </c>
      <c r="H74" t="s">
        <v>19</v>
      </c>
      <c r="I74">
        <v>0.51</v>
      </c>
      <c r="J74">
        <v>1.56</v>
      </c>
      <c r="K74" t="s">
        <v>9</v>
      </c>
    </row>
    <row r="75" spans="1:11" x14ac:dyDescent="0.25">
      <c r="A75" t="s">
        <v>26</v>
      </c>
      <c r="B75" t="s">
        <v>20</v>
      </c>
      <c r="C75" s="2">
        <v>4.4967741935483863E-2</v>
      </c>
      <c r="D75">
        <v>0.93</v>
      </c>
      <c r="E75" t="s">
        <v>9</v>
      </c>
      <c r="G75" t="s">
        <v>26</v>
      </c>
      <c r="H75" t="s">
        <v>20</v>
      </c>
      <c r="I75">
        <v>0.15</v>
      </c>
      <c r="J75">
        <v>0.93</v>
      </c>
      <c r="K75" t="s">
        <v>9</v>
      </c>
    </row>
    <row r="76" spans="1:11" x14ac:dyDescent="0.25">
      <c r="A76" t="s">
        <v>27</v>
      </c>
      <c r="B76" t="s">
        <v>8</v>
      </c>
      <c r="C76" s="2">
        <v>0.14506451612903223</v>
      </c>
      <c r="D76">
        <v>0.74</v>
      </c>
      <c r="E76" t="s">
        <v>9</v>
      </c>
      <c r="G76" t="s">
        <v>27</v>
      </c>
      <c r="H76" t="s">
        <v>8</v>
      </c>
      <c r="I76">
        <v>0.04</v>
      </c>
      <c r="J76">
        <v>0.74</v>
      </c>
      <c r="K76" t="s">
        <v>9</v>
      </c>
    </row>
    <row r="77" spans="1:11" x14ac:dyDescent="0.25">
      <c r="A77" t="s">
        <v>27</v>
      </c>
      <c r="B77" t="s">
        <v>10</v>
      </c>
      <c r="C77" s="2">
        <v>0.10314285714285716</v>
      </c>
      <c r="D77">
        <v>0.63</v>
      </c>
      <c r="E77" t="s">
        <v>9</v>
      </c>
      <c r="G77" t="s">
        <v>27</v>
      </c>
      <c r="H77" t="s">
        <v>10</v>
      </c>
      <c r="I77">
        <v>0.05</v>
      </c>
      <c r="J77">
        <v>0.63</v>
      </c>
      <c r="K77" t="s">
        <v>9</v>
      </c>
    </row>
    <row r="78" spans="1:11" x14ac:dyDescent="0.25">
      <c r="A78" t="s">
        <v>27</v>
      </c>
      <c r="B78" t="s">
        <v>11</v>
      </c>
      <c r="C78" s="2">
        <v>0.11532258064516128</v>
      </c>
      <c r="D78">
        <v>0.49</v>
      </c>
      <c r="E78" t="s">
        <v>9</v>
      </c>
      <c r="G78" t="s">
        <v>27</v>
      </c>
      <c r="H78" t="s">
        <v>11</v>
      </c>
      <c r="I78">
        <v>0.04</v>
      </c>
      <c r="J78">
        <v>0.49</v>
      </c>
      <c r="K78" t="s">
        <v>9</v>
      </c>
    </row>
    <row r="79" spans="1:11" x14ac:dyDescent="0.25">
      <c r="A79" t="s">
        <v>27</v>
      </c>
      <c r="B79" t="s">
        <v>12</v>
      </c>
      <c r="C79" s="2">
        <v>6.8066666666666664E-2</v>
      </c>
      <c r="D79">
        <v>0.42</v>
      </c>
      <c r="E79" t="s">
        <v>9</v>
      </c>
      <c r="G79" t="s">
        <v>27</v>
      </c>
      <c r="H79" t="s">
        <v>12</v>
      </c>
      <c r="I79">
        <v>7.0000000000000007E-2</v>
      </c>
      <c r="J79">
        <v>0.42</v>
      </c>
      <c r="K79" t="s">
        <v>9</v>
      </c>
    </row>
    <row r="80" spans="1:11" x14ac:dyDescent="0.25">
      <c r="A80" t="s">
        <v>27</v>
      </c>
      <c r="B80" t="s">
        <v>13</v>
      </c>
      <c r="C80" s="2">
        <v>7.2354838709677433E-2</v>
      </c>
      <c r="D80">
        <v>0.45</v>
      </c>
      <c r="E80" t="s">
        <v>9</v>
      </c>
      <c r="G80" t="s">
        <v>27</v>
      </c>
      <c r="H80" t="s">
        <v>13</v>
      </c>
      <c r="I80">
        <v>0.06</v>
      </c>
      <c r="J80">
        <v>0.45</v>
      </c>
      <c r="K80" t="s">
        <v>9</v>
      </c>
    </row>
    <row r="81" spans="1:11" x14ac:dyDescent="0.25">
      <c r="A81" t="s">
        <v>27</v>
      </c>
      <c r="B81" t="s">
        <v>14</v>
      </c>
      <c r="C81" s="2">
        <v>9.6966666666666659E-2</v>
      </c>
      <c r="D81">
        <v>0.72</v>
      </c>
      <c r="E81" t="s">
        <v>9</v>
      </c>
      <c r="G81" t="s">
        <v>27</v>
      </c>
      <c r="H81" t="s">
        <v>14</v>
      </c>
      <c r="I81">
        <v>0.08</v>
      </c>
      <c r="J81">
        <v>0.72</v>
      </c>
      <c r="K81" t="s">
        <v>9</v>
      </c>
    </row>
    <row r="82" spans="1:11" x14ac:dyDescent="0.25">
      <c r="A82" t="s">
        <v>27</v>
      </c>
      <c r="B82" t="s">
        <v>15</v>
      </c>
      <c r="C82" s="2">
        <v>0.18777419354838712</v>
      </c>
      <c r="D82">
        <v>0.76</v>
      </c>
      <c r="E82" t="s">
        <v>9</v>
      </c>
      <c r="G82" t="s">
        <v>27</v>
      </c>
      <c r="H82" t="s">
        <v>15</v>
      </c>
      <c r="I82">
        <v>0.16</v>
      </c>
      <c r="J82">
        <v>0.76</v>
      </c>
      <c r="K82" t="s">
        <v>9</v>
      </c>
    </row>
    <row r="83" spans="1:11" x14ac:dyDescent="0.25">
      <c r="A83" t="s">
        <v>27</v>
      </c>
      <c r="B83" t="s">
        <v>16</v>
      </c>
      <c r="C83" s="2">
        <v>0.16445161290322574</v>
      </c>
      <c r="D83">
        <v>1.08</v>
      </c>
      <c r="E83" t="s">
        <v>9</v>
      </c>
      <c r="G83" t="s">
        <v>27</v>
      </c>
      <c r="H83" t="s">
        <v>16</v>
      </c>
      <c r="I83">
        <v>0.24</v>
      </c>
      <c r="J83">
        <v>1.08</v>
      </c>
      <c r="K83" t="s">
        <v>9</v>
      </c>
    </row>
    <row r="84" spans="1:11" x14ac:dyDescent="0.25">
      <c r="A84" t="s">
        <v>27</v>
      </c>
      <c r="B84" t="s">
        <v>17</v>
      </c>
      <c r="C84" s="2">
        <v>0.18275</v>
      </c>
      <c r="D84">
        <v>1.39</v>
      </c>
      <c r="E84" t="s">
        <v>9</v>
      </c>
      <c r="G84" t="s">
        <v>27</v>
      </c>
      <c r="H84" t="s">
        <v>17</v>
      </c>
      <c r="I84">
        <v>0.27</v>
      </c>
      <c r="J84">
        <v>1.39</v>
      </c>
      <c r="K84" t="s">
        <v>9</v>
      </c>
    </row>
    <row r="85" spans="1:11" x14ac:dyDescent="0.25">
      <c r="A85" t="s">
        <v>27</v>
      </c>
      <c r="B85" t="s">
        <v>18</v>
      </c>
      <c r="C85" s="2">
        <v>9.8925925925925931E-2</v>
      </c>
      <c r="D85">
        <v>1.72</v>
      </c>
      <c r="E85" t="s">
        <v>9</v>
      </c>
      <c r="G85" t="s">
        <v>27</v>
      </c>
      <c r="H85" t="s">
        <v>18</v>
      </c>
      <c r="I85">
        <v>0.36</v>
      </c>
      <c r="J85">
        <v>1.72</v>
      </c>
      <c r="K85" t="s">
        <v>9</v>
      </c>
    </row>
    <row r="86" spans="1:11" x14ac:dyDescent="0.25">
      <c r="A86" t="s">
        <v>27</v>
      </c>
      <c r="B86" t="s">
        <v>19</v>
      </c>
      <c r="C86" s="2">
        <v>6.2576923076923058E-2</v>
      </c>
      <c r="D86">
        <v>1.72</v>
      </c>
      <c r="E86" t="s">
        <v>9</v>
      </c>
      <c r="G86" t="s">
        <v>27</v>
      </c>
      <c r="H86" t="s">
        <v>19</v>
      </c>
      <c r="I86">
        <v>0.36</v>
      </c>
      <c r="J86">
        <v>1.72</v>
      </c>
      <c r="K86" t="s">
        <v>9</v>
      </c>
    </row>
    <row r="87" spans="1:11" x14ac:dyDescent="0.25">
      <c r="A87" t="s">
        <v>27</v>
      </c>
      <c r="B87" t="s">
        <v>20</v>
      </c>
      <c r="C87" s="2">
        <v>4.3903225806451611E-2</v>
      </c>
      <c r="D87">
        <v>1.1599999999999999</v>
      </c>
      <c r="E87" t="s">
        <v>9</v>
      </c>
      <c r="G87" t="s">
        <v>27</v>
      </c>
      <c r="H87" t="s">
        <v>20</v>
      </c>
      <c r="I87">
        <v>0.32</v>
      </c>
      <c r="J87">
        <v>1.1599999999999999</v>
      </c>
      <c r="K87" t="s">
        <v>9</v>
      </c>
    </row>
    <row r="88" spans="1:11" x14ac:dyDescent="0.25">
      <c r="A88" t="s">
        <v>28</v>
      </c>
      <c r="B88" t="s">
        <v>8</v>
      </c>
      <c r="C88" s="2">
        <v>21.348387096774193</v>
      </c>
      <c r="D88">
        <v>50.9</v>
      </c>
      <c r="E88" t="s">
        <v>9</v>
      </c>
      <c r="G88" t="s">
        <v>28</v>
      </c>
      <c r="H88" t="s">
        <v>8</v>
      </c>
      <c r="I88">
        <v>16.3</v>
      </c>
      <c r="J88">
        <v>50.9</v>
      </c>
      <c r="K88" t="s">
        <v>9</v>
      </c>
    </row>
    <row r="89" spans="1:11" x14ac:dyDescent="0.25">
      <c r="A89" t="s">
        <v>28</v>
      </c>
      <c r="B89" t="s">
        <v>10</v>
      </c>
      <c r="C89" s="2">
        <v>22.817857142857147</v>
      </c>
      <c r="D89">
        <v>32</v>
      </c>
      <c r="E89" t="s">
        <v>9</v>
      </c>
      <c r="G89" t="s">
        <v>28</v>
      </c>
      <c r="H89" t="s">
        <v>10</v>
      </c>
      <c r="I89">
        <v>12.4</v>
      </c>
      <c r="J89">
        <v>32</v>
      </c>
      <c r="K89" t="s">
        <v>9</v>
      </c>
    </row>
    <row r="90" spans="1:11" x14ac:dyDescent="0.25">
      <c r="A90" t="s">
        <v>28</v>
      </c>
      <c r="B90" t="s">
        <v>11</v>
      </c>
      <c r="C90" s="2">
        <v>15.774193548387096</v>
      </c>
      <c r="D90">
        <v>20.3</v>
      </c>
      <c r="E90" t="s">
        <v>9</v>
      </c>
      <c r="G90" t="s">
        <v>28</v>
      </c>
      <c r="H90" t="s">
        <v>11</v>
      </c>
      <c r="I90">
        <v>9</v>
      </c>
      <c r="J90">
        <v>20.3</v>
      </c>
      <c r="K90" t="s">
        <v>9</v>
      </c>
    </row>
    <row r="91" spans="1:11" x14ac:dyDescent="0.25">
      <c r="A91" t="s">
        <v>28</v>
      </c>
      <c r="B91" t="s">
        <v>12</v>
      </c>
      <c r="C91" s="2">
        <v>10.506666666666664</v>
      </c>
      <c r="D91">
        <v>13.5</v>
      </c>
      <c r="E91" t="s">
        <v>9</v>
      </c>
      <c r="G91" t="s">
        <v>28</v>
      </c>
      <c r="H91" t="s">
        <v>12</v>
      </c>
      <c r="I91">
        <v>6</v>
      </c>
      <c r="J91">
        <v>13.5</v>
      </c>
      <c r="K91" t="s">
        <v>9</v>
      </c>
    </row>
    <row r="92" spans="1:11" x14ac:dyDescent="0.25">
      <c r="A92" t="s">
        <v>28</v>
      </c>
      <c r="B92" t="s">
        <v>13</v>
      </c>
      <c r="C92" s="2">
        <v>7.8151612903225809</v>
      </c>
      <c r="D92">
        <v>12.1</v>
      </c>
      <c r="E92" t="s">
        <v>9</v>
      </c>
      <c r="G92" t="s">
        <v>28</v>
      </c>
      <c r="H92" t="s">
        <v>13</v>
      </c>
      <c r="I92">
        <v>5.6</v>
      </c>
      <c r="J92">
        <v>12.1</v>
      </c>
      <c r="K92" t="s">
        <v>9</v>
      </c>
    </row>
    <row r="93" spans="1:11" x14ac:dyDescent="0.25">
      <c r="A93" t="s">
        <v>28</v>
      </c>
      <c r="B93" t="s">
        <v>14</v>
      </c>
      <c r="C93" s="2">
        <v>6.5770000000000008</v>
      </c>
      <c r="D93">
        <v>13.4</v>
      </c>
      <c r="E93" t="s">
        <v>9</v>
      </c>
      <c r="G93" t="s">
        <v>28</v>
      </c>
      <c r="H93" t="s">
        <v>14</v>
      </c>
      <c r="I93">
        <v>5.0999999999999996</v>
      </c>
      <c r="J93">
        <v>13.4</v>
      </c>
      <c r="K93" t="s">
        <v>9</v>
      </c>
    </row>
    <row r="94" spans="1:11" x14ac:dyDescent="0.25">
      <c r="A94" t="s">
        <v>28</v>
      </c>
      <c r="B94" t="s">
        <v>15</v>
      </c>
      <c r="C94" s="2">
        <v>4.8577419354838707</v>
      </c>
      <c r="D94">
        <v>13.2</v>
      </c>
      <c r="E94" t="s">
        <v>9</v>
      </c>
      <c r="G94" t="s">
        <v>28</v>
      </c>
      <c r="H94" t="s">
        <v>15</v>
      </c>
      <c r="I94">
        <v>5.9</v>
      </c>
      <c r="J94">
        <v>13.2</v>
      </c>
      <c r="K94" t="s">
        <v>9</v>
      </c>
    </row>
    <row r="95" spans="1:11" x14ac:dyDescent="0.25">
      <c r="A95" t="s">
        <v>28</v>
      </c>
      <c r="B95" t="s">
        <v>16</v>
      </c>
      <c r="C95" s="2">
        <v>5.0022580645161288</v>
      </c>
      <c r="D95">
        <v>14.1</v>
      </c>
      <c r="E95" t="s">
        <v>9</v>
      </c>
      <c r="G95" t="s">
        <v>28</v>
      </c>
      <c r="H95" t="s">
        <v>16</v>
      </c>
      <c r="I95">
        <v>7.1</v>
      </c>
      <c r="J95">
        <v>14.1</v>
      </c>
      <c r="K95" t="s">
        <v>9</v>
      </c>
    </row>
    <row r="96" spans="1:11" x14ac:dyDescent="0.25">
      <c r="A96" t="s">
        <v>28</v>
      </c>
      <c r="B96" t="s">
        <v>17</v>
      </c>
      <c r="C96" s="2">
        <v>7.8293333333333335</v>
      </c>
      <c r="D96">
        <v>18.3</v>
      </c>
      <c r="E96" t="s">
        <v>9</v>
      </c>
      <c r="G96" t="s">
        <v>28</v>
      </c>
      <c r="H96" t="s">
        <v>17</v>
      </c>
      <c r="I96">
        <v>8.1999999999999993</v>
      </c>
      <c r="J96">
        <v>18.3</v>
      </c>
      <c r="K96" t="s">
        <v>9</v>
      </c>
    </row>
    <row r="97" spans="1:11" x14ac:dyDescent="0.25">
      <c r="A97" t="s">
        <v>28</v>
      </c>
      <c r="B97" t="s">
        <v>18</v>
      </c>
      <c r="C97" s="2">
        <v>11.280645161290321</v>
      </c>
      <c r="D97">
        <v>28.2</v>
      </c>
      <c r="E97" t="s">
        <v>9</v>
      </c>
      <c r="G97" t="s">
        <v>28</v>
      </c>
      <c r="H97" t="s">
        <v>18</v>
      </c>
      <c r="I97">
        <v>14.4</v>
      </c>
      <c r="J97">
        <v>28.2</v>
      </c>
      <c r="K97" t="s">
        <v>9</v>
      </c>
    </row>
    <row r="98" spans="1:11" x14ac:dyDescent="0.25">
      <c r="A98" t="s">
        <v>28</v>
      </c>
      <c r="B98" t="s">
        <v>19</v>
      </c>
      <c r="C98" s="2">
        <v>15.983333333333336</v>
      </c>
      <c r="D98">
        <v>51</v>
      </c>
      <c r="E98" t="s">
        <v>9</v>
      </c>
      <c r="G98" t="s">
        <v>28</v>
      </c>
      <c r="H98" t="s">
        <v>19</v>
      </c>
      <c r="I98">
        <v>28.3</v>
      </c>
      <c r="J98">
        <v>51</v>
      </c>
      <c r="K98" t="s">
        <v>9</v>
      </c>
    </row>
    <row r="99" spans="1:11" x14ac:dyDescent="0.25">
      <c r="A99" t="s">
        <v>28</v>
      </c>
      <c r="B99" t="s">
        <v>20</v>
      </c>
      <c r="C99" s="2">
        <v>15.83</v>
      </c>
      <c r="D99">
        <v>64.2</v>
      </c>
      <c r="E99" t="s">
        <v>9</v>
      </c>
      <c r="G99" t="s">
        <v>28</v>
      </c>
      <c r="H99" t="s">
        <v>20</v>
      </c>
      <c r="I99">
        <v>21.8</v>
      </c>
      <c r="J99">
        <v>64.2</v>
      </c>
      <c r="K99" t="s">
        <v>9</v>
      </c>
    </row>
    <row r="100" spans="1:11" x14ac:dyDescent="0.25">
      <c r="A100" t="s">
        <v>29</v>
      </c>
      <c r="B100" t="s">
        <v>8</v>
      </c>
      <c r="C100" s="2">
        <v>0.44338709677419358</v>
      </c>
      <c r="D100">
        <v>1.2</v>
      </c>
      <c r="E100" t="s">
        <v>9</v>
      </c>
      <c r="G100" t="s">
        <v>29</v>
      </c>
      <c r="H100" t="s">
        <v>8</v>
      </c>
      <c r="I100">
        <v>0.3</v>
      </c>
      <c r="J100">
        <v>1.2</v>
      </c>
      <c r="K100" t="s">
        <v>9</v>
      </c>
    </row>
    <row r="101" spans="1:11" x14ac:dyDescent="0.25">
      <c r="A101" t="s">
        <v>29</v>
      </c>
      <c r="B101" t="s">
        <v>10</v>
      </c>
      <c r="C101" s="2">
        <v>0.54374999999999973</v>
      </c>
      <c r="D101">
        <v>0.9</v>
      </c>
      <c r="E101" t="s">
        <v>9</v>
      </c>
      <c r="G101" t="s">
        <v>29</v>
      </c>
      <c r="H101" t="s">
        <v>10</v>
      </c>
      <c r="I101">
        <v>0.3</v>
      </c>
      <c r="J101">
        <v>0.9</v>
      </c>
      <c r="K101" t="s">
        <v>9</v>
      </c>
    </row>
    <row r="102" spans="1:11" x14ac:dyDescent="0.25">
      <c r="A102" t="s">
        <v>29</v>
      </c>
      <c r="B102" t="s">
        <v>11</v>
      </c>
      <c r="C102" s="2">
        <v>0.48193548387096757</v>
      </c>
      <c r="D102">
        <v>0.7</v>
      </c>
      <c r="E102" t="s">
        <v>9</v>
      </c>
      <c r="G102" t="s">
        <v>29</v>
      </c>
      <c r="H102" t="s">
        <v>11</v>
      </c>
      <c r="I102">
        <v>0.3</v>
      </c>
      <c r="J102">
        <v>0.7</v>
      </c>
      <c r="K102" t="s">
        <v>9</v>
      </c>
    </row>
    <row r="103" spans="1:11" x14ac:dyDescent="0.25">
      <c r="A103" t="s">
        <v>29</v>
      </c>
      <c r="B103" t="s">
        <v>12</v>
      </c>
      <c r="C103" s="2">
        <v>0.45883333333333326</v>
      </c>
      <c r="D103">
        <v>0.7</v>
      </c>
      <c r="E103" t="s">
        <v>9</v>
      </c>
      <c r="G103" t="s">
        <v>29</v>
      </c>
      <c r="H103" t="s">
        <v>12</v>
      </c>
      <c r="I103">
        <v>0.3</v>
      </c>
      <c r="J103">
        <v>0.7</v>
      </c>
      <c r="K103" t="s">
        <v>9</v>
      </c>
    </row>
    <row r="104" spans="1:11" x14ac:dyDescent="0.25">
      <c r="A104" t="s">
        <v>29</v>
      </c>
      <c r="B104" t="s">
        <v>13</v>
      </c>
      <c r="C104" s="2">
        <v>0.41461290322580635</v>
      </c>
      <c r="D104">
        <v>0.9</v>
      </c>
      <c r="E104" t="s">
        <v>9</v>
      </c>
      <c r="G104" t="s">
        <v>29</v>
      </c>
      <c r="H104" t="s">
        <v>13</v>
      </c>
      <c r="I104">
        <v>0.3</v>
      </c>
      <c r="J104">
        <v>0.9</v>
      </c>
      <c r="K104" t="s">
        <v>9</v>
      </c>
    </row>
    <row r="105" spans="1:11" x14ac:dyDescent="0.25">
      <c r="A105" t="s">
        <v>29</v>
      </c>
      <c r="B105" t="s">
        <v>14</v>
      </c>
      <c r="C105" s="2">
        <v>0.42076666666666668</v>
      </c>
      <c r="D105">
        <v>1.1000000000000001</v>
      </c>
      <c r="E105" t="s">
        <v>9</v>
      </c>
      <c r="G105" t="s">
        <v>29</v>
      </c>
      <c r="H105" t="s">
        <v>14</v>
      </c>
      <c r="I105">
        <v>0.3</v>
      </c>
      <c r="J105">
        <v>1.1000000000000001</v>
      </c>
      <c r="K105" t="s">
        <v>9</v>
      </c>
    </row>
    <row r="106" spans="1:11" x14ac:dyDescent="0.25">
      <c r="A106" t="s">
        <v>29</v>
      </c>
      <c r="B106" t="s">
        <v>15</v>
      </c>
      <c r="C106" s="2">
        <v>0.41916129032258065</v>
      </c>
      <c r="D106">
        <v>1</v>
      </c>
      <c r="E106" t="s">
        <v>9</v>
      </c>
      <c r="G106" t="s">
        <v>29</v>
      </c>
      <c r="H106" t="s">
        <v>15</v>
      </c>
      <c r="I106">
        <v>0.4</v>
      </c>
      <c r="J106">
        <v>1</v>
      </c>
      <c r="K106" t="s">
        <v>9</v>
      </c>
    </row>
    <row r="107" spans="1:11" x14ac:dyDescent="0.25">
      <c r="A107" t="s">
        <v>29</v>
      </c>
      <c r="B107" t="s">
        <v>16</v>
      </c>
      <c r="C107" s="2">
        <v>0.39564516129032234</v>
      </c>
      <c r="D107">
        <v>1.1000000000000001</v>
      </c>
      <c r="E107" t="s">
        <v>9</v>
      </c>
      <c r="G107" t="s">
        <v>29</v>
      </c>
      <c r="H107" t="s">
        <v>16</v>
      </c>
      <c r="I107">
        <v>0.3</v>
      </c>
      <c r="J107">
        <v>1.1000000000000001</v>
      </c>
      <c r="K107" t="s">
        <v>9</v>
      </c>
    </row>
    <row r="108" spans="1:11" x14ac:dyDescent="0.25">
      <c r="A108" t="s">
        <v>29</v>
      </c>
      <c r="B108" t="s">
        <v>17</v>
      </c>
      <c r="C108" s="2">
        <v>0.48496666666666655</v>
      </c>
      <c r="D108">
        <v>1.2</v>
      </c>
      <c r="E108" t="s">
        <v>9</v>
      </c>
      <c r="G108" t="s">
        <v>29</v>
      </c>
      <c r="H108" t="s">
        <v>17</v>
      </c>
      <c r="I108">
        <v>0.3</v>
      </c>
      <c r="J108">
        <v>1.2</v>
      </c>
      <c r="K108" t="s">
        <v>9</v>
      </c>
    </row>
    <row r="109" spans="1:11" x14ac:dyDescent="0.25">
      <c r="A109" t="s">
        <v>29</v>
      </c>
      <c r="B109" t="s">
        <v>18</v>
      </c>
      <c r="C109" s="2">
        <v>0.526258064516129</v>
      </c>
      <c r="D109">
        <v>1.7</v>
      </c>
      <c r="E109" t="s">
        <v>9</v>
      </c>
      <c r="G109" t="s">
        <v>29</v>
      </c>
      <c r="H109" t="s">
        <v>18</v>
      </c>
      <c r="I109">
        <v>0.5</v>
      </c>
      <c r="J109">
        <v>1.7</v>
      </c>
      <c r="K109" t="s">
        <v>9</v>
      </c>
    </row>
    <row r="110" spans="1:11" x14ac:dyDescent="0.25">
      <c r="A110" t="s">
        <v>29</v>
      </c>
      <c r="B110" t="s">
        <v>19</v>
      </c>
      <c r="C110" s="2">
        <v>0.47050000000000003</v>
      </c>
      <c r="D110">
        <v>2.5</v>
      </c>
      <c r="E110" t="s">
        <v>9</v>
      </c>
      <c r="G110" t="s">
        <v>29</v>
      </c>
      <c r="H110" t="s">
        <v>19</v>
      </c>
      <c r="I110">
        <v>0.5</v>
      </c>
      <c r="J110">
        <v>2.5</v>
      </c>
      <c r="K110" t="s">
        <v>9</v>
      </c>
    </row>
    <row r="111" spans="1:11" x14ac:dyDescent="0.25">
      <c r="A111" t="s">
        <v>29</v>
      </c>
      <c r="B111" t="s">
        <v>20</v>
      </c>
      <c r="C111" s="2">
        <v>0.32496774193548389</v>
      </c>
      <c r="D111">
        <v>2.1</v>
      </c>
      <c r="E111" t="s">
        <v>9</v>
      </c>
      <c r="G111" t="s">
        <v>29</v>
      </c>
      <c r="H111" t="s">
        <v>20</v>
      </c>
      <c r="I111">
        <v>0.4</v>
      </c>
      <c r="J111">
        <v>2.1</v>
      </c>
      <c r="K111" t="s">
        <v>9</v>
      </c>
    </row>
    <row r="112" spans="1:11" x14ac:dyDescent="0.25">
      <c r="A112" t="s">
        <v>30</v>
      </c>
      <c r="B112" t="s">
        <v>8</v>
      </c>
      <c r="C112" s="2">
        <v>3.011290322580646</v>
      </c>
      <c r="D112">
        <v>5.3</v>
      </c>
      <c r="E112" t="s">
        <v>9</v>
      </c>
      <c r="G112" t="s">
        <v>30</v>
      </c>
      <c r="H112" t="s">
        <v>8</v>
      </c>
      <c r="I112">
        <v>1.7</v>
      </c>
      <c r="J112">
        <v>5.3</v>
      </c>
      <c r="K112" t="s">
        <v>9</v>
      </c>
    </row>
    <row r="113" spans="1:11" x14ac:dyDescent="0.25">
      <c r="A113" t="s">
        <v>30</v>
      </c>
      <c r="B113" t="s">
        <v>10</v>
      </c>
      <c r="C113" s="2">
        <v>3.2139285714285712</v>
      </c>
      <c r="D113">
        <v>3.4</v>
      </c>
      <c r="E113" t="s">
        <v>9</v>
      </c>
      <c r="G113" t="s">
        <v>30</v>
      </c>
      <c r="H113" t="s">
        <v>10</v>
      </c>
      <c r="I113">
        <v>1.1000000000000001</v>
      </c>
      <c r="J113">
        <v>3.4</v>
      </c>
      <c r="K113" t="s">
        <v>9</v>
      </c>
    </row>
    <row r="114" spans="1:11" x14ac:dyDescent="0.25">
      <c r="A114" t="s">
        <v>30</v>
      </c>
      <c r="B114" t="s">
        <v>11</v>
      </c>
      <c r="C114" s="2">
        <v>1.9922580645161285</v>
      </c>
      <c r="D114">
        <v>2.2999999999999998</v>
      </c>
      <c r="E114" t="s">
        <v>9</v>
      </c>
      <c r="G114" t="s">
        <v>30</v>
      </c>
      <c r="H114" t="s">
        <v>11</v>
      </c>
      <c r="I114">
        <v>1</v>
      </c>
      <c r="J114">
        <v>2.2999999999999998</v>
      </c>
      <c r="K114" t="s">
        <v>9</v>
      </c>
    </row>
    <row r="115" spans="1:11" x14ac:dyDescent="0.25">
      <c r="A115" t="s">
        <v>30</v>
      </c>
      <c r="B115" t="s">
        <v>12</v>
      </c>
      <c r="C115" s="2">
        <v>1.0416333333333334</v>
      </c>
      <c r="D115">
        <v>2</v>
      </c>
      <c r="E115" t="s">
        <v>9</v>
      </c>
      <c r="G115" t="s">
        <v>30</v>
      </c>
      <c r="H115" t="s">
        <v>12</v>
      </c>
      <c r="I115">
        <v>1</v>
      </c>
      <c r="J115">
        <v>2</v>
      </c>
      <c r="K115" t="s">
        <v>9</v>
      </c>
    </row>
    <row r="116" spans="1:11" x14ac:dyDescent="0.25">
      <c r="A116" t="s">
        <v>30</v>
      </c>
      <c r="B116" t="s">
        <v>13</v>
      </c>
      <c r="C116" s="2">
        <v>0.95822580645161293</v>
      </c>
      <c r="D116">
        <v>2.8</v>
      </c>
      <c r="E116" t="s">
        <v>9</v>
      </c>
      <c r="G116" t="s">
        <v>30</v>
      </c>
      <c r="H116" t="s">
        <v>13</v>
      </c>
      <c r="I116">
        <v>1</v>
      </c>
      <c r="J116">
        <v>2.8</v>
      </c>
      <c r="K116" t="s">
        <v>9</v>
      </c>
    </row>
    <row r="117" spans="1:11" x14ac:dyDescent="0.25">
      <c r="A117" t="s">
        <v>30</v>
      </c>
      <c r="B117" t="s">
        <v>14</v>
      </c>
      <c r="C117" s="2">
        <v>0.88979999999999992</v>
      </c>
      <c r="D117">
        <v>3.8</v>
      </c>
      <c r="E117" t="s">
        <v>9</v>
      </c>
      <c r="G117" t="s">
        <v>30</v>
      </c>
      <c r="H117" t="s">
        <v>14</v>
      </c>
      <c r="I117">
        <v>0.8</v>
      </c>
      <c r="J117">
        <v>3.8</v>
      </c>
      <c r="K117" t="s">
        <v>9</v>
      </c>
    </row>
    <row r="118" spans="1:11" x14ac:dyDescent="0.25">
      <c r="A118" t="s">
        <v>30</v>
      </c>
      <c r="B118" t="s">
        <v>15</v>
      </c>
      <c r="C118" s="2">
        <v>0.84483870967741925</v>
      </c>
      <c r="D118">
        <v>4</v>
      </c>
      <c r="E118" t="s">
        <v>9</v>
      </c>
      <c r="G118" t="s">
        <v>30</v>
      </c>
      <c r="H118" t="s">
        <v>15</v>
      </c>
      <c r="I118">
        <v>0.8</v>
      </c>
      <c r="J118">
        <v>4</v>
      </c>
      <c r="K118" t="s">
        <v>9</v>
      </c>
    </row>
    <row r="119" spans="1:11" x14ac:dyDescent="0.25">
      <c r="A119" t="s">
        <v>30</v>
      </c>
      <c r="B119" t="s">
        <v>16</v>
      </c>
      <c r="C119" s="2">
        <v>1.3492258064516129</v>
      </c>
      <c r="D119">
        <v>5</v>
      </c>
      <c r="E119" t="s">
        <v>9</v>
      </c>
      <c r="G119" t="s">
        <v>30</v>
      </c>
      <c r="H119" t="s">
        <v>16</v>
      </c>
      <c r="I119">
        <v>1.5</v>
      </c>
      <c r="J119">
        <v>5</v>
      </c>
      <c r="K119" t="s">
        <v>9</v>
      </c>
    </row>
    <row r="120" spans="1:11" x14ac:dyDescent="0.25">
      <c r="A120" t="s">
        <v>30</v>
      </c>
      <c r="B120" t="s">
        <v>17</v>
      </c>
      <c r="C120" s="2">
        <v>2.4016666666666664</v>
      </c>
      <c r="D120">
        <v>6.7</v>
      </c>
      <c r="E120" t="s">
        <v>9</v>
      </c>
      <c r="G120" t="s">
        <v>30</v>
      </c>
      <c r="H120" t="s">
        <v>17</v>
      </c>
      <c r="I120">
        <v>1.7</v>
      </c>
      <c r="J120">
        <v>6.7</v>
      </c>
      <c r="K120" t="s">
        <v>9</v>
      </c>
    </row>
    <row r="121" spans="1:11" x14ac:dyDescent="0.25">
      <c r="A121" t="s">
        <v>30</v>
      </c>
      <c r="B121" t="s">
        <v>18</v>
      </c>
      <c r="C121" s="2">
        <v>2.1854838709677415</v>
      </c>
      <c r="D121">
        <v>8.1</v>
      </c>
      <c r="E121" t="s">
        <v>9</v>
      </c>
      <c r="G121" t="s">
        <v>30</v>
      </c>
      <c r="H121" t="s">
        <v>18</v>
      </c>
      <c r="I121">
        <v>2.2000000000000002</v>
      </c>
      <c r="J121">
        <v>8.1</v>
      </c>
      <c r="K121" t="s">
        <v>9</v>
      </c>
    </row>
    <row r="122" spans="1:11" x14ac:dyDescent="0.25">
      <c r="A122" t="s">
        <v>30</v>
      </c>
      <c r="B122" t="s">
        <v>19</v>
      </c>
      <c r="C122" s="2">
        <v>1.6106666666666667</v>
      </c>
      <c r="D122">
        <v>8.9</v>
      </c>
      <c r="E122" t="s">
        <v>9</v>
      </c>
      <c r="G122" t="s">
        <v>30</v>
      </c>
      <c r="H122" t="s">
        <v>19</v>
      </c>
      <c r="I122">
        <v>2.2000000000000002</v>
      </c>
      <c r="J122">
        <v>8.9</v>
      </c>
      <c r="K122" t="s">
        <v>9</v>
      </c>
    </row>
    <row r="123" spans="1:11" x14ac:dyDescent="0.25">
      <c r="A123" t="s">
        <v>30</v>
      </c>
      <c r="B123" t="s">
        <v>20</v>
      </c>
      <c r="C123" s="2">
        <v>1.7567741935483865</v>
      </c>
      <c r="D123">
        <v>7.6</v>
      </c>
      <c r="E123" t="s">
        <v>9</v>
      </c>
      <c r="G123" t="s">
        <v>30</v>
      </c>
      <c r="H123" t="s">
        <v>20</v>
      </c>
      <c r="I123">
        <v>2.2999999999999998</v>
      </c>
      <c r="J123">
        <v>7.6</v>
      </c>
      <c r="K123" t="s">
        <v>9</v>
      </c>
    </row>
    <row r="124" spans="1:11" x14ac:dyDescent="0.25">
      <c r="A124" t="s">
        <v>31</v>
      </c>
      <c r="B124" t="s">
        <v>8</v>
      </c>
      <c r="C124" s="2">
        <v>76.461290322580652</v>
      </c>
      <c r="D124">
        <v>182.5</v>
      </c>
      <c r="E124" t="s">
        <v>9</v>
      </c>
      <c r="G124" t="s">
        <v>31</v>
      </c>
      <c r="H124" t="s">
        <v>8</v>
      </c>
      <c r="I124">
        <v>72.400000000000006</v>
      </c>
      <c r="J124">
        <v>182.5</v>
      </c>
      <c r="K124" t="s">
        <v>9</v>
      </c>
    </row>
    <row r="125" spans="1:11" x14ac:dyDescent="0.25">
      <c r="A125" t="s">
        <v>31</v>
      </c>
      <c r="B125" t="s">
        <v>10</v>
      </c>
      <c r="C125" s="2">
        <v>77.782142857142844</v>
      </c>
      <c r="D125">
        <v>134.69999999999999</v>
      </c>
      <c r="E125" t="s">
        <v>9</v>
      </c>
      <c r="G125" t="s">
        <v>31</v>
      </c>
      <c r="H125" t="s">
        <v>10</v>
      </c>
      <c r="I125">
        <v>47.5</v>
      </c>
      <c r="J125">
        <v>134.69999999999999</v>
      </c>
      <c r="K125" t="s">
        <v>9</v>
      </c>
    </row>
    <row r="126" spans="1:11" x14ac:dyDescent="0.25">
      <c r="A126" t="s">
        <v>31</v>
      </c>
      <c r="B126" t="s">
        <v>11</v>
      </c>
      <c r="C126" s="2">
        <v>63.012903225806461</v>
      </c>
      <c r="D126">
        <v>94.4</v>
      </c>
      <c r="E126" t="s">
        <v>9</v>
      </c>
      <c r="G126" t="s">
        <v>31</v>
      </c>
      <c r="H126" t="s">
        <v>11</v>
      </c>
      <c r="I126">
        <v>37.299999999999997</v>
      </c>
      <c r="J126">
        <v>94.4</v>
      </c>
      <c r="K126" t="s">
        <v>9</v>
      </c>
    </row>
    <row r="127" spans="1:11" x14ac:dyDescent="0.25">
      <c r="A127" t="s">
        <v>31</v>
      </c>
      <c r="B127" t="s">
        <v>12</v>
      </c>
      <c r="C127" s="2">
        <v>40.5</v>
      </c>
      <c r="D127">
        <v>69.900000000000006</v>
      </c>
      <c r="E127" t="s">
        <v>9</v>
      </c>
      <c r="G127" t="s">
        <v>31</v>
      </c>
      <c r="H127" t="s">
        <v>12</v>
      </c>
      <c r="I127">
        <v>27.1</v>
      </c>
      <c r="J127">
        <v>69.900000000000006</v>
      </c>
      <c r="K127" t="s">
        <v>9</v>
      </c>
    </row>
    <row r="128" spans="1:11" x14ac:dyDescent="0.25">
      <c r="A128" t="s">
        <v>31</v>
      </c>
      <c r="B128" t="s">
        <v>13</v>
      </c>
      <c r="C128" s="2">
        <v>32.741935483870961</v>
      </c>
      <c r="D128">
        <v>66.7</v>
      </c>
      <c r="E128" t="s">
        <v>9</v>
      </c>
      <c r="G128" t="s">
        <v>31</v>
      </c>
      <c r="H128" t="s">
        <v>13</v>
      </c>
      <c r="I128">
        <v>21.7</v>
      </c>
      <c r="J128">
        <v>66.7</v>
      </c>
      <c r="K128" t="s">
        <v>9</v>
      </c>
    </row>
    <row r="129" spans="1:11" x14ac:dyDescent="0.25">
      <c r="A129" t="s">
        <v>31</v>
      </c>
      <c r="B129" t="s">
        <v>14</v>
      </c>
      <c r="C129" s="2">
        <v>28.173333333333339</v>
      </c>
      <c r="D129">
        <v>60.2</v>
      </c>
      <c r="E129" t="s">
        <v>9</v>
      </c>
      <c r="G129" t="s">
        <v>31</v>
      </c>
      <c r="H129" t="s">
        <v>14</v>
      </c>
      <c r="I129">
        <v>17.399999999999999</v>
      </c>
      <c r="J129">
        <v>60.2</v>
      </c>
      <c r="K129" t="s">
        <v>9</v>
      </c>
    </row>
    <row r="130" spans="1:11" x14ac:dyDescent="0.25">
      <c r="A130" t="s">
        <v>31</v>
      </c>
      <c r="B130" t="s">
        <v>15</v>
      </c>
      <c r="C130" s="2">
        <v>23.941935483870967</v>
      </c>
      <c r="D130">
        <v>58.9</v>
      </c>
      <c r="E130" t="s">
        <v>9</v>
      </c>
      <c r="G130" t="s">
        <v>31</v>
      </c>
      <c r="H130" t="s">
        <v>15</v>
      </c>
      <c r="I130">
        <v>18.100000000000001</v>
      </c>
      <c r="J130">
        <v>58.9</v>
      </c>
      <c r="K130" t="s">
        <v>9</v>
      </c>
    </row>
    <row r="131" spans="1:11" x14ac:dyDescent="0.25">
      <c r="A131" t="s">
        <v>31</v>
      </c>
      <c r="B131" t="s">
        <v>16</v>
      </c>
      <c r="C131" s="2">
        <v>30.561290322580643</v>
      </c>
      <c r="D131">
        <v>60.2</v>
      </c>
      <c r="E131" t="s">
        <v>9</v>
      </c>
      <c r="G131" t="s">
        <v>31</v>
      </c>
      <c r="H131" t="s">
        <v>16</v>
      </c>
      <c r="I131">
        <v>26.8</v>
      </c>
      <c r="J131">
        <v>60.2</v>
      </c>
      <c r="K131" t="s">
        <v>9</v>
      </c>
    </row>
    <row r="132" spans="1:11" x14ac:dyDescent="0.25">
      <c r="A132" t="s">
        <v>31</v>
      </c>
      <c r="B132" t="s">
        <v>17</v>
      </c>
      <c r="C132" s="2">
        <v>45.25</v>
      </c>
      <c r="D132">
        <v>69.400000000000006</v>
      </c>
      <c r="E132" t="s">
        <v>9</v>
      </c>
      <c r="G132" t="s">
        <v>31</v>
      </c>
      <c r="H132" t="s">
        <v>17</v>
      </c>
      <c r="I132">
        <v>32.200000000000003</v>
      </c>
      <c r="J132">
        <v>69.400000000000006</v>
      </c>
      <c r="K132" t="s">
        <v>9</v>
      </c>
    </row>
    <row r="133" spans="1:11" x14ac:dyDescent="0.25">
      <c r="A133" t="s">
        <v>31</v>
      </c>
      <c r="B133" t="s">
        <v>18</v>
      </c>
      <c r="C133" s="2">
        <v>61.341935483870962</v>
      </c>
      <c r="D133">
        <v>93.8</v>
      </c>
      <c r="E133" t="s">
        <v>9</v>
      </c>
      <c r="G133" t="s">
        <v>31</v>
      </c>
      <c r="H133" t="s">
        <v>18</v>
      </c>
      <c r="I133">
        <v>45.7</v>
      </c>
      <c r="J133">
        <v>93.8</v>
      </c>
      <c r="K133" t="s">
        <v>9</v>
      </c>
    </row>
    <row r="134" spans="1:11" x14ac:dyDescent="0.25">
      <c r="A134" t="s">
        <v>31</v>
      </c>
      <c r="B134" t="s">
        <v>19</v>
      </c>
      <c r="C134" s="2">
        <v>69.279999999999987</v>
      </c>
      <c r="D134">
        <v>144.5</v>
      </c>
      <c r="E134" t="s">
        <v>9</v>
      </c>
      <c r="G134" t="s">
        <v>31</v>
      </c>
      <c r="H134" t="s">
        <v>19</v>
      </c>
      <c r="I134">
        <v>76.2</v>
      </c>
      <c r="J134">
        <v>144.5</v>
      </c>
      <c r="K134" t="s">
        <v>9</v>
      </c>
    </row>
    <row r="135" spans="1:11" x14ac:dyDescent="0.25">
      <c r="A135" t="s">
        <v>31</v>
      </c>
      <c r="B135" t="s">
        <v>20</v>
      </c>
      <c r="C135" s="2">
        <v>72.22</v>
      </c>
      <c r="D135">
        <v>188.5</v>
      </c>
      <c r="E135" t="s">
        <v>9</v>
      </c>
      <c r="G135" t="s">
        <v>31</v>
      </c>
      <c r="H135" t="s">
        <v>20</v>
      </c>
      <c r="I135">
        <v>84.6</v>
      </c>
      <c r="J135">
        <v>188.5</v>
      </c>
      <c r="K135" t="s">
        <v>9</v>
      </c>
    </row>
    <row r="136" spans="1:11" x14ac:dyDescent="0.25">
      <c r="A136" t="s">
        <v>32</v>
      </c>
      <c r="B136" t="s">
        <v>8</v>
      </c>
      <c r="C136" s="5">
        <v>76.103290322580648</v>
      </c>
      <c r="D136">
        <v>129.80000000000001</v>
      </c>
      <c r="E136" t="s">
        <v>9</v>
      </c>
      <c r="G136" t="s">
        <v>32</v>
      </c>
      <c r="H136" t="s">
        <v>8</v>
      </c>
      <c r="I136">
        <v>67.400000000000006</v>
      </c>
      <c r="J136">
        <v>129.80000000000001</v>
      </c>
      <c r="K136" t="s">
        <v>9</v>
      </c>
    </row>
    <row r="137" spans="1:11" x14ac:dyDescent="0.25">
      <c r="A137" t="s">
        <v>32</v>
      </c>
      <c r="B137" t="s">
        <v>10</v>
      </c>
      <c r="C137" s="5">
        <v>62.864285714285714</v>
      </c>
      <c r="D137">
        <v>95.8</v>
      </c>
      <c r="E137" t="s">
        <v>9</v>
      </c>
      <c r="G137" t="s">
        <v>32</v>
      </c>
      <c r="H137" t="s">
        <v>10</v>
      </c>
      <c r="I137">
        <v>49.9</v>
      </c>
      <c r="J137">
        <v>95.8</v>
      </c>
      <c r="K137" t="s">
        <v>9</v>
      </c>
    </row>
    <row r="138" spans="1:11" x14ac:dyDescent="0.25">
      <c r="A138" t="s">
        <v>32</v>
      </c>
      <c r="B138" t="s">
        <v>11</v>
      </c>
      <c r="C138" s="5">
        <v>50.608064516129033</v>
      </c>
      <c r="D138">
        <v>61.8</v>
      </c>
      <c r="E138" t="s">
        <v>9</v>
      </c>
      <c r="G138" t="s">
        <v>32</v>
      </c>
      <c r="H138" t="s">
        <v>11</v>
      </c>
      <c r="I138">
        <v>32.4</v>
      </c>
      <c r="J138">
        <v>61.8</v>
      </c>
      <c r="K138" t="s">
        <v>9</v>
      </c>
    </row>
    <row r="139" spans="1:11" x14ac:dyDescent="0.25">
      <c r="A139" t="s">
        <v>32</v>
      </c>
      <c r="B139" t="s">
        <v>12</v>
      </c>
      <c r="C139" s="5">
        <v>29.482000000000006</v>
      </c>
      <c r="D139">
        <v>42.5</v>
      </c>
      <c r="E139" t="s">
        <v>9</v>
      </c>
      <c r="G139" t="s">
        <v>32</v>
      </c>
      <c r="H139" t="s">
        <v>12</v>
      </c>
      <c r="I139">
        <v>22.4</v>
      </c>
      <c r="J139">
        <v>42.5</v>
      </c>
      <c r="K139" t="s">
        <v>9</v>
      </c>
    </row>
    <row r="140" spans="1:11" x14ac:dyDescent="0.25">
      <c r="A140" t="s">
        <v>32</v>
      </c>
      <c r="B140" t="s">
        <v>13</v>
      </c>
      <c r="C140" s="5">
        <v>21.315483870967736</v>
      </c>
      <c r="D140">
        <v>38.4</v>
      </c>
      <c r="E140" t="s">
        <v>9</v>
      </c>
      <c r="G140" t="s">
        <v>32</v>
      </c>
      <c r="H140" t="s">
        <v>13</v>
      </c>
      <c r="I140">
        <v>19</v>
      </c>
      <c r="J140">
        <v>38.4</v>
      </c>
      <c r="K140" t="s">
        <v>9</v>
      </c>
    </row>
    <row r="141" spans="1:11" x14ac:dyDescent="0.25">
      <c r="A141" t="s">
        <v>32</v>
      </c>
      <c r="B141" t="s">
        <v>14</v>
      </c>
      <c r="C141" s="5">
        <v>19.906333333333329</v>
      </c>
      <c r="D141">
        <v>34.5</v>
      </c>
      <c r="E141" t="s">
        <v>9</v>
      </c>
      <c r="G141" t="s">
        <v>32</v>
      </c>
      <c r="H141" t="s">
        <v>14</v>
      </c>
      <c r="I141">
        <v>18</v>
      </c>
      <c r="J141">
        <v>34.5</v>
      </c>
      <c r="K141" t="s">
        <v>9</v>
      </c>
    </row>
    <row r="142" spans="1:11" x14ac:dyDescent="0.25">
      <c r="A142" t="s">
        <v>32</v>
      </c>
      <c r="B142" t="s">
        <v>15</v>
      </c>
      <c r="C142" s="5">
        <v>16.117397849462368</v>
      </c>
      <c r="D142">
        <v>38.9</v>
      </c>
      <c r="E142" t="s">
        <v>9</v>
      </c>
      <c r="G142" t="s">
        <v>32</v>
      </c>
      <c r="H142" t="s">
        <v>15</v>
      </c>
      <c r="I142">
        <v>19.3</v>
      </c>
      <c r="J142">
        <v>38.9</v>
      </c>
      <c r="K142" t="s">
        <v>9</v>
      </c>
    </row>
    <row r="143" spans="1:11" x14ac:dyDescent="0.25">
      <c r="A143" t="s">
        <v>32</v>
      </c>
      <c r="B143" t="s">
        <v>16</v>
      </c>
      <c r="C143" s="5">
        <v>22.134505050505048</v>
      </c>
      <c r="D143">
        <v>41.1</v>
      </c>
      <c r="E143" t="s">
        <v>9</v>
      </c>
      <c r="G143" t="s">
        <v>32</v>
      </c>
      <c r="H143" t="s">
        <v>16</v>
      </c>
      <c r="I143">
        <v>23.3</v>
      </c>
      <c r="J143">
        <v>41.1</v>
      </c>
      <c r="K143" t="s">
        <v>9</v>
      </c>
    </row>
    <row r="144" spans="1:11" x14ac:dyDescent="0.25">
      <c r="A144" t="s">
        <v>32</v>
      </c>
      <c r="B144" t="s">
        <v>17</v>
      </c>
      <c r="C144" s="5">
        <v>30.910733333333333</v>
      </c>
      <c r="D144">
        <v>45.8</v>
      </c>
      <c r="E144" t="s">
        <v>9</v>
      </c>
      <c r="G144" t="s">
        <v>32</v>
      </c>
      <c r="H144" t="s">
        <v>17</v>
      </c>
      <c r="I144">
        <v>28.3</v>
      </c>
      <c r="J144">
        <v>45.8</v>
      </c>
      <c r="K144" t="s">
        <v>9</v>
      </c>
    </row>
    <row r="145" spans="1:11" x14ac:dyDescent="0.25">
      <c r="A145" t="s">
        <v>32</v>
      </c>
      <c r="B145" t="s">
        <v>18</v>
      </c>
      <c r="C145" s="5">
        <v>46.989967741935473</v>
      </c>
      <c r="D145">
        <v>61.2</v>
      </c>
      <c r="E145" t="s">
        <v>9</v>
      </c>
      <c r="G145" t="s">
        <v>32</v>
      </c>
      <c r="H145" t="s">
        <v>18</v>
      </c>
      <c r="I145">
        <v>46.2</v>
      </c>
      <c r="J145">
        <v>61.2</v>
      </c>
      <c r="K145" t="s">
        <v>9</v>
      </c>
    </row>
    <row r="146" spans="1:11" x14ac:dyDescent="0.25">
      <c r="A146" t="s">
        <v>32</v>
      </c>
      <c r="B146" t="s">
        <v>19</v>
      </c>
      <c r="C146" s="5">
        <v>68.087647058823549</v>
      </c>
      <c r="D146">
        <v>114.1</v>
      </c>
      <c r="E146" t="s">
        <v>9</v>
      </c>
      <c r="G146" t="s">
        <v>32</v>
      </c>
      <c r="H146" t="s">
        <v>19</v>
      </c>
      <c r="I146">
        <v>109.8</v>
      </c>
      <c r="J146">
        <v>114.1</v>
      </c>
      <c r="K146" t="s">
        <v>9</v>
      </c>
    </row>
    <row r="147" spans="1:11" x14ac:dyDescent="0.25">
      <c r="A147" t="s">
        <v>32</v>
      </c>
      <c r="B147" t="s">
        <v>20</v>
      </c>
      <c r="C147" s="5">
        <v>74.16536866359445</v>
      </c>
      <c r="D147">
        <v>140.69999999999999</v>
      </c>
      <c r="E147" t="s">
        <v>9</v>
      </c>
      <c r="G147" t="s">
        <v>32</v>
      </c>
      <c r="H147" t="s">
        <v>20</v>
      </c>
      <c r="I147">
        <v>74.400000000000006</v>
      </c>
      <c r="J147">
        <v>140.69999999999999</v>
      </c>
      <c r="K147" t="s">
        <v>9</v>
      </c>
    </row>
    <row r="148" spans="1:11" x14ac:dyDescent="0.25">
      <c r="A148" t="s">
        <v>33</v>
      </c>
      <c r="B148" t="s">
        <v>8</v>
      </c>
      <c r="C148" s="2">
        <v>45.732258064516117</v>
      </c>
      <c r="D148">
        <v>87.6</v>
      </c>
      <c r="E148" t="s">
        <v>9</v>
      </c>
      <c r="G148" t="s">
        <v>33</v>
      </c>
      <c r="H148" t="s">
        <v>8</v>
      </c>
      <c r="I148">
        <v>37.4</v>
      </c>
      <c r="J148">
        <v>87.6</v>
      </c>
      <c r="K148" t="s">
        <v>9</v>
      </c>
    </row>
    <row r="149" spans="1:11" x14ac:dyDescent="0.25">
      <c r="A149" t="s">
        <v>33</v>
      </c>
      <c r="B149" t="s">
        <v>10</v>
      </c>
      <c r="C149" s="2">
        <v>36.23571428571428</v>
      </c>
      <c r="D149">
        <v>57.5</v>
      </c>
      <c r="E149" t="s">
        <v>9</v>
      </c>
      <c r="G149" t="s">
        <v>33</v>
      </c>
      <c r="H149" t="s">
        <v>10</v>
      </c>
      <c r="I149">
        <v>24.6</v>
      </c>
      <c r="J149">
        <v>57.5</v>
      </c>
      <c r="K149" t="s">
        <v>9</v>
      </c>
    </row>
    <row r="150" spans="1:11" x14ac:dyDescent="0.25">
      <c r="A150" t="s">
        <v>33</v>
      </c>
      <c r="B150" t="s">
        <v>11</v>
      </c>
      <c r="C150" s="2">
        <v>27.348387096774204</v>
      </c>
      <c r="D150">
        <v>35.200000000000003</v>
      </c>
      <c r="E150" t="s">
        <v>9</v>
      </c>
      <c r="G150" t="s">
        <v>33</v>
      </c>
      <c r="H150" t="s">
        <v>11</v>
      </c>
      <c r="I150">
        <v>18</v>
      </c>
      <c r="J150">
        <v>35.200000000000003</v>
      </c>
      <c r="K150" t="s">
        <v>9</v>
      </c>
    </row>
    <row r="151" spans="1:11" x14ac:dyDescent="0.25">
      <c r="A151" t="s">
        <v>33</v>
      </c>
      <c r="B151" t="s">
        <v>12</v>
      </c>
      <c r="C151" s="2">
        <v>14.926666666666666</v>
      </c>
      <c r="D151">
        <v>24.6</v>
      </c>
      <c r="E151" t="s">
        <v>9</v>
      </c>
      <c r="G151" t="s">
        <v>33</v>
      </c>
      <c r="H151" t="s">
        <v>12</v>
      </c>
      <c r="I151">
        <v>12.2</v>
      </c>
      <c r="J151">
        <v>24.6</v>
      </c>
      <c r="K151" t="s">
        <v>9</v>
      </c>
    </row>
    <row r="152" spans="1:11" x14ac:dyDescent="0.25">
      <c r="A152" t="s">
        <v>33</v>
      </c>
      <c r="B152" t="s">
        <v>13</v>
      </c>
      <c r="C152" s="2">
        <v>10.728709677419358</v>
      </c>
      <c r="D152">
        <v>24.2</v>
      </c>
      <c r="E152" t="s">
        <v>9</v>
      </c>
      <c r="G152" t="s">
        <v>33</v>
      </c>
      <c r="H152" t="s">
        <v>13</v>
      </c>
      <c r="I152">
        <v>12.6</v>
      </c>
      <c r="J152">
        <v>24.2</v>
      </c>
      <c r="K152" t="s">
        <v>9</v>
      </c>
    </row>
    <row r="153" spans="1:11" x14ac:dyDescent="0.25">
      <c r="A153" t="s">
        <v>33</v>
      </c>
      <c r="B153" t="s">
        <v>14</v>
      </c>
      <c r="C153" s="2">
        <v>11.334000000000001</v>
      </c>
      <c r="D153">
        <v>33.6</v>
      </c>
      <c r="E153" t="s">
        <v>9</v>
      </c>
      <c r="G153" t="s">
        <v>33</v>
      </c>
      <c r="H153" t="s">
        <v>14</v>
      </c>
      <c r="I153">
        <v>12.4</v>
      </c>
      <c r="J153">
        <v>33.6</v>
      </c>
      <c r="K153" t="s">
        <v>9</v>
      </c>
    </row>
    <row r="154" spans="1:11" x14ac:dyDescent="0.25">
      <c r="A154" t="s">
        <v>33</v>
      </c>
      <c r="B154" t="s">
        <v>15</v>
      </c>
      <c r="C154" s="2">
        <v>9.3287096774193525</v>
      </c>
      <c r="D154">
        <v>30.3</v>
      </c>
      <c r="E154" t="s">
        <v>9</v>
      </c>
      <c r="G154" t="s">
        <v>33</v>
      </c>
      <c r="H154" t="s">
        <v>15</v>
      </c>
      <c r="I154">
        <v>14.7</v>
      </c>
      <c r="J154">
        <v>30.3</v>
      </c>
      <c r="K154" t="s">
        <v>9</v>
      </c>
    </row>
    <row r="155" spans="1:11" x14ac:dyDescent="0.25">
      <c r="A155" t="s">
        <v>33</v>
      </c>
      <c r="B155" t="s">
        <v>16</v>
      </c>
      <c r="C155" s="2">
        <v>24.030000000000008</v>
      </c>
      <c r="D155">
        <v>34.299999999999997</v>
      </c>
      <c r="E155" t="s">
        <v>9</v>
      </c>
      <c r="G155" t="s">
        <v>33</v>
      </c>
      <c r="H155" t="s">
        <v>16</v>
      </c>
      <c r="I155">
        <v>18.3</v>
      </c>
      <c r="J155">
        <v>34.299999999999997</v>
      </c>
      <c r="K155" t="s">
        <v>9</v>
      </c>
    </row>
    <row r="156" spans="1:11" x14ac:dyDescent="0.25">
      <c r="A156" t="s">
        <v>33</v>
      </c>
      <c r="B156" t="s">
        <v>17</v>
      </c>
      <c r="C156" s="2">
        <v>24.893333333333331</v>
      </c>
      <c r="D156">
        <v>36.299999999999997</v>
      </c>
      <c r="E156" t="s">
        <v>9</v>
      </c>
      <c r="G156" t="s">
        <v>33</v>
      </c>
      <c r="H156" t="s">
        <v>17</v>
      </c>
      <c r="I156">
        <v>18.2</v>
      </c>
      <c r="J156">
        <v>36.299999999999997</v>
      </c>
      <c r="K156" t="s">
        <v>9</v>
      </c>
    </row>
    <row r="157" spans="1:11" x14ac:dyDescent="0.25">
      <c r="A157" t="s">
        <v>33</v>
      </c>
      <c r="B157" t="s">
        <v>18</v>
      </c>
      <c r="C157" s="2">
        <v>37.109677419354838</v>
      </c>
      <c r="D157">
        <v>45.7</v>
      </c>
      <c r="E157" t="s">
        <v>9</v>
      </c>
      <c r="G157" t="s">
        <v>33</v>
      </c>
      <c r="H157" t="s">
        <v>18</v>
      </c>
      <c r="I157">
        <v>32.700000000000003</v>
      </c>
      <c r="J157">
        <v>45.7</v>
      </c>
      <c r="K157" t="s">
        <v>9</v>
      </c>
    </row>
    <row r="158" spans="1:11" x14ac:dyDescent="0.25">
      <c r="A158" t="s">
        <v>33</v>
      </c>
      <c r="B158" t="s">
        <v>19</v>
      </c>
      <c r="C158" s="2">
        <v>51.503333333333323</v>
      </c>
      <c r="D158">
        <v>70.8</v>
      </c>
      <c r="E158" t="s">
        <v>9</v>
      </c>
      <c r="G158" t="s">
        <v>33</v>
      </c>
      <c r="H158" t="s">
        <v>19</v>
      </c>
      <c r="I158">
        <v>56.4</v>
      </c>
      <c r="J158">
        <v>70.8</v>
      </c>
      <c r="K158" t="s">
        <v>9</v>
      </c>
    </row>
    <row r="159" spans="1:11" x14ac:dyDescent="0.25">
      <c r="A159" t="s">
        <v>33</v>
      </c>
      <c r="B159" t="s">
        <v>20</v>
      </c>
      <c r="C159" s="2">
        <v>46.858064516129033</v>
      </c>
      <c r="D159">
        <v>89.5</v>
      </c>
      <c r="E159" t="s">
        <v>9</v>
      </c>
      <c r="G159" t="s">
        <v>33</v>
      </c>
      <c r="H159" t="s">
        <v>20</v>
      </c>
      <c r="I159">
        <v>53.7</v>
      </c>
      <c r="J159">
        <v>89.5</v>
      </c>
      <c r="K159" t="s">
        <v>9</v>
      </c>
    </row>
    <row r="160" spans="1:11" x14ac:dyDescent="0.25">
      <c r="A160" t="s">
        <v>34</v>
      </c>
      <c r="B160" t="s">
        <v>8</v>
      </c>
      <c r="C160" s="2">
        <v>31.980645161290322</v>
      </c>
      <c r="D160">
        <v>52.5</v>
      </c>
      <c r="E160" t="s">
        <v>9</v>
      </c>
      <c r="G160" t="s">
        <v>34</v>
      </c>
      <c r="H160" t="s">
        <v>8</v>
      </c>
      <c r="I160">
        <v>19</v>
      </c>
      <c r="J160">
        <v>52.5</v>
      </c>
      <c r="K160" t="s">
        <v>9</v>
      </c>
    </row>
    <row r="161" spans="1:11" x14ac:dyDescent="0.25">
      <c r="A161" t="s">
        <v>34</v>
      </c>
      <c r="B161" t="s">
        <v>10</v>
      </c>
      <c r="C161" s="2">
        <v>23.074999999999999</v>
      </c>
      <c r="D161">
        <v>36.1</v>
      </c>
      <c r="E161" t="s">
        <v>9</v>
      </c>
      <c r="G161" t="s">
        <v>34</v>
      </c>
      <c r="H161" t="s">
        <v>10</v>
      </c>
      <c r="I161">
        <v>11.8</v>
      </c>
      <c r="J161">
        <v>36.1</v>
      </c>
      <c r="K161" t="s">
        <v>9</v>
      </c>
    </row>
    <row r="162" spans="1:11" x14ac:dyDescent="0.25">
      <c r="A162" t="s">
        <v>34</v>
      </c>
      <c r="B162" t="s">
        <v>11</v>
      </c>
      <c r="C162" s="2">
        <v>14.832258064516129</v>
      </c>
      <c r="D162">
        <v>23.8</v>
      </c>
      <c r="E162" t="s">
        <v>9</v>
      </c>
      <c r="G162" t="s">
        <v>34</v>
      </c>
      <c r="H162" t="s">
        <v>11</v>
      </c>
      <c r="I162">
        <v>8.3000000000000007</v>
      </c>
      <c r="J162">
        <v>23.8</v>
      </c>
      <c r="K162" t="s">
        <v>9</v>
      </c>
    </row>
    <row r="163" spans="1:11" x14ac:dyDescent="0.25">
      <c r="A163" t="s">
        <v>34</v>
      </c>
      <c r="B163" t="s">
        <v>12</v>
      </c>
      <c r="C163" s="2">
        <v>9.0566666666666666</v>
      </c>
      <c r="D163">
        <v>20.399999999999999</v>
      </c>
      <c r="E163" t="s">
        <v>9</v>
      </c>
      <c r="G163" t="s">
        <v>34</v>
      </c>
      <c r="H163" t="s">
        <v>12</v>
      </c>
      <c r="I163">
        <v>14.1</v>
      </c>
      <c r="J163">
        <v>20.399999999999999</v>
      </c>
      <c r="K163" t="s">
        <v>9</v>
      </c>
    </row>
    <row r="164" spans="1:11" x14ac:dyDescent="0.25">
      <c r="A164" t="s">
        <v>34</v>
      </c>
      <c r="B164" t="s">
        <v>13</v>
      </c>
      <c r="C164" s="2">
        <v>6.6090322580645138</v>
      </c>
      <c r="D164">
        <v>32.9</v>
      </c>
      <c r="E164" t="s">
        <v>9</v>
      </c>
      <c r="G164" t="s">
        <v>34</v>
      </c>
      <c r="H164" t="s">
        <v>13</v>
      </c>
      <c r="I164">
        <v>21.4</v>
      </c>
      <c r="J164">
        <v>32.9</v>
      </c>
      <c r="K164" t="s">
        <v>9</v>
      </c>
    </row>
    <row r="165" spans="1:11" x14ac:dyDescent="0.25">
      <c r="A165" t="s">
        <v>34</v>
      </c>
      <c r="B165" t="s">
        <v>14</v>
      </c>
      <c r="C165" s="2">
        <v>12.041333333333331</v>
      </c>
      <c r="D165">
        <v>55.2</v>
      </c>
      <c r="E165" t="s">
        <v>9</v>
      </c>
      <c r="G165" t="s">
        <v>34</v>
      </c>
      <c r="H165" t="s">
        <v>14</v>
      </c>
      <c r="I165">
        <v>18.100000000000001</v>
      </c>
      <c r="J165">
        <v>55.2</v>
      </c>
      <c r="K165" t="s">
        <v>9</v>
      </c>
    </row>
    <row r="166" spans="1:11" x14ac:dyDescent="0.25">
      <c r="A166" t="s">
        <v>34</v>
      </c>
      <c r="B166" t="s">
        <v>15</v>
      </c>
      <c r="C166" s="2">
        <v>7.9541935483870976</v>
      </c>
      <c r="D166">
        <v>52.6</v>
      </c>
      <c r="E166" t="s">
        <v>9</v>
      </c>
      <c r="G166" t="s">
        <v>34</v>
      </c>
      <c r="H166" t="s">
        <v>15</v>
      </c>
      <c r="I166">
        <v>22.2</v>
      </c>
      <c r="J166">
        <v>52.6</v>
      </c>
      <c r="K166" t="s">
        <v>9</v>
      </c>
    </row>
    <row r="167" spans="1:11" x14ac:dyDescent="0.25">
      <c r="A167" t="s">
        <v>34</v>
      </c>
      <c r="B167" t="s">
        <v>16</v>
      </c>
      <c r="C167" s="2">
        <v>40.621290322580634</v>
      </c>
      <c r="D167">
        <v>55.4</v>
      </c>
      <c r="E167" t="s">
        <v>9</v>
      </c>
      <c r="G167" t="s">
        <v>34</v>
      </c>
      <c r="H167" t="s">
        <v>16</v>
      </c>
      <c r="I167">
        <v>28.7</v>
      </c>
      <c r="J167">
        <v>55.4</v>
      </c>
      <c r="K167" t="s">
        <v>9</v>
      </c>
    </row>
    <row r="168" spans="1:11" x14ac:dyDescent="0.25">
      <c r="A168" t="s">
        <v>34</v>
      </c>
      <c r="B168" t="s">
        <v>17</v>
      </c>
      <c r="C168" s="2">
        <v>36.073333333333338</v>
      </c>
      <c r="D168">
        <v>56.5</v>
      </c>
      <c r="E168" t="s">
        <v>9</v>
      </c>
      <c r="G168" t="s">
        <v>34</v>
      </c>
      <c r="H168" t="s">
        <v>17</v>
      </c>
      <c r="I168">
        <v>28.4</v>
      </c>
      <c r="J168">
        <v>56.5</v>
      </c>
      <c r="K168" t="s">
        <v>9</v>
      </c>
    </row>
    <row r="169" spans="1:11" x14ac:dyDescent="0.25">
      <c r="A169" t="s">
        <v>34</v>
      </c>
      <c r="B169" t="s">
        <v>18</v>
      </c>
      <c r="C169" s="2">
        <v>43.993548387096773</v>
      </c>
      <c r="D169">
        <v>64.8</v>
      </c>
      <c r="E169" t="s">
        <v>9</v>
      </c>
      <c r="G169" t="s">
        <v>34</v>
      </c>
      <c r="H169" t="s">
        <v>18</v>
      </c>
      <c r="I169">
        <v>39.9</v>
      </c>
      <c r="J169">
        <v>64.8</v>
      </c>
      <c r="K169" t="s">
        <v>9</v>
      </c>
    </row>
    <row r="170" spans="1:11" x14ac:dyDescent="0.25">
      <c r="A170" t="s">
        <v>34</v>
      </c>
      <c r="B170" t="s">
        <v>19</v>
      </c>
      <c r="C170" s="2">
        <v>42.153333333333329</v>
      </c>
      <c r="D170">
        <v>87</v>
      </c>
      <c r="E170" t="s">
        <v>9</v>
      </c>
      <c r="G170" t="s">
        <v>34</v>
      </c>
      <c r="H170" t="s">
        <v>19</v>
      </c>
      <c r="I170">
        <v>50.7</v>
      </c>
      <c r="J170">
        <v>87</v>
      </c>
      <c r="K170" t="s">
        <v>9</v>
      </c>
    </row>
    <row r="171" spans="1:11" x14ac:dyDescent="0.25">
      <c r="A171" t="s">
        <v>34</v>
      </c>
      <c r="B171" t="s">
        <v>20</v>
      </c>
      <c r="C171" s="2">
        <v>23.500000000000004</v>
      </c>
      <c r="D171">
        <v>79.2</v>
      </c>
      <c r="E171" t="s">
        <v>9</v>
      </c>
      <c r="G171" t="s">
        <v>34</v>
      </c>
      <c r="H171" t="s">
        <v>20</v>
      </c>
      <c r="I171">
        <v>27.6</v>
      </c>
      <c r="J171">
        <v>79.2</v>
      </c>
      <c r="K171" t="s">
        <v>9</v>
      </c>
    </row>
    <row r="172" spans="1:11" x14ac:dyDescent="0.25">
      <c r="A172" t="s">
        <v>35</v>
      </c>
      <c r="B172" t="s">
        <v>8</v>
      </c>
      <c r="C172" s="2">
        <v>24.788888888888888</v>
      </c>
      <c r="D172">
        <v>32.4</v>
      </c>
      <c r="E172" t="s">
        <v>9</v>
      </c>
      <c r="G172" t="s">
        <v>35</v>
      </c>
      <c r="H172" t="s">
        <v>8</v>
      </c>
      <c r="I172">
        <v>13.8</v>
      </c>
      <c r="J172">
        <v>32.4</v>
      </c>
      <c r="K172" t="s">
        <v>9</v>
      </c>
    </row>
    <row r="173" spans="1:11" x14ac:dyDescent="0.25">
      <c r="A173" t="s">
        <v>35</v>
      </c>
      <c r="B173" t="s">
        <v>10</v>
      </c>
      <c r="C173" s="2">
        <v>33.56666666666667</v>
      </c>
      <c r="D173">
        <v>29.5</v>
      </c>
      <c r="E173" t="s">
        <v>9</v>
      </c>
      <c r="G173" t="s">
        <v>35</v>
      </c>
      <c r="H173" t="s">
        <v>10</v>
      </c>
      <c r="I173">
        <v>14.4</v>
      </c>
      <c r="J173">
        <v>29.5</v>
      </c>
      <c r="K173" t="s">
        <v>9</v>
      </c>
    </row>
    <row r="174" spans="1:11" x14ac:dyDescent="0.25">
      <c r="A174" t="s">
        <v>35</v>
      </c>
      <c r="B174" t="s">
        <v>11</v>
      </c>
      <c r="C174" s="2">
        <v>28.038709677419348</v>
      </c>
      <c r="D174">
        <v>33.200000000000003</v>
      </c>
      <c r="E174" t="s">
        <v>9</v>
      </c>
      <c r="G174" t="s">
        <v>35</v>
      </c>
      <c r="H174" t="s">
        <v>11</v>
      </c>
      <c r="I174">
        <v>16.7</v>
      </c>
      <c r="J174">
        <v>33.200000000000003</v>
      </c>
      <c r="K174" t="s">
        <v>9</v>
      </c>
    </row>
    <row r="175" spans="1:11" x14ac:dyDescent="0.25">
      <c r="A175" t="s">
        <v>35</v>
      </c>
      <c r="B175" t="s">
        <v>12</v>
      </c>
      <c r="C175" s="2">
        <v>29.796666666666667</v>
      </c>
      <c r="D175">
        <v>43.1</v>
      </c>
      <c r="E175" t="s">
        <v>9</v>
      </c>
      <c r="G175" t="s">
        <v>35</v>
      </c>
      <c r="H175" t="s">
        <v>12</v>
      </c>
      <c r="I175">
        <v>45.6</v>
      </c>
      <c r="J175">
        <v>43.1</v>
      </c>
      <c r="K175" t="s">
        <v>9</v>
      </c>
    </row>
    <row r="176" spans="1:11" x14ac:dyDescent="0.25">
      <c r="A176" t="s">
        <v>35</v>
      </c>
      <c r="B176" t="s">
        <v>13</v>
      </c>
      <c r="C176" s="2">
        <v>47.961290322580652</v>
      </c>
      <c r="D176">
        <v>73.599999999999994</v>
      </c>
      <c r="E176" t="s">
        <v>9</v>
      </c>
      <c r="G176" t="s">
        <v>35</v>
      </c>
      <c r="H176" t="s">
        <v>13</v>
      </c>
      <c r="I176">
        <v>82</v>
      </c>
      <c r="J176">
        <v>73.599999999999994</v>
      </c>
      <c r="K176" t="s">
        <v>9</v>
      </c>
    </row>
    <row r="177" spans="1:11" x14ac:dyDescent="0.25">
      <c r="A177" t="s">
        <v>35</v>
      </c>
      <c r="B177" t="s">
        <v>14</v>
      </c>
      <c r="C177" s="2">
        <v>55.18666666666666</v>
      </c>
      <c r="D177">
        <v>149.69999999999999</v>
      </c>
      <c r="E177" t="s">
        <v>9</v>
      </c>
      <c r="G177" t="s">
        <v>35</v>
      </c>
      <c r="H177" t="s">
        <v>14</v>
      </c>
      <c r="I177">
        <v>79.400000000000006</v>
      </c>
      <c r="J177">
        <v>149.69999999999999</v>
      </c>
      <c r="K177" t="s">
        <v>9</v>
      </c>
    </row>
    <row r="178" spans="1:11" x14ac:dyDescent="0.25">
      <c r="A178" t="s">
        <v>35</v>
      </c>
      <c r="B178" t="s">
        <v>15</v>
      </c>
      <c r="C178" s="2">
        <v>45.37096774193548</v>
      </c>
      <c r="D178">
        <v>154.5</v>
      </c>
      <c r="E178" t="s">
        <v>9</v>
      </c>
      <c r="G178" t="s">
        <v>35</v>
      </c>
      <c r="H178" t="s">
        <v>15</v>
      </c>
      <c r="I178">
        <v>140.1</v>
      </c>
      <c r="J178">
        <v>154.5</v>
      </c>
      <c r="K178" t="s">
        <v>9</v>
      </c>
    </row>
    <row r="179" spans="1:11" x14ac:dyDescent="0.25">
      <c r="A179" t="s">
        <v>35</v>
      </c>
      <c r="B179" t="s">
        <v>16</v>
      </c>
      <c r="C179" s="2">
        <v>108.00967741935484</v>
      </c>
      <c r="D179">
        <v>130.5</v>
      </c>
      <c r="E179" t="s">
        <v>9</v>
      </c>
      <c r="G179" t="s">
        <v>35</v>
      </c>
      <c r="H179" t="s">
        <v>16</v>
      </c>
      <c r="I179">
        <v>104.3</v>
      </c>
      <c r="J179">
        <v>130.5</v>
      </c>
      <c r="K179" t="s">
        <v>9</v>
      </c>
    </row>
    <row r="180" spans="1:11" x14ac:dyDescent="0.25">
      <c r="A180" t="s">
        <v>35</v>
      </c>
      <c r="B180" t="s">
        <v>17</v>
      </c>
      <c r="C180" s="2">
        <v>69.650000000000006</v>
      </c>
      <c r="D180">
        <v>101.1</v>
      </c>
      <c r="E180" t="s">
        <v>9</v>
      </c>
      <c r="G180" t="s">
        <v>35</v>
      </c>
      <c r="H180" t="s">
        <v>17</v>
      </c>
      <c r="I180">
        <v>72.599999999999994</v>
      </c>
      <c r="J180">
        <v>101.1</v>
      </c>
      <c r="K180" t="s">
        <v>9</v>
      </c>
    </row>
    <row r="181" spans="1:11" x14ac:dyDescent="0.25">
      <c r="A181" t="s">
        <v>35</v>
      </c>
      <c r="B181" t="s">
        <v>18</v>
      </c>
      <c r="C181" s="2">
        <v>54.29</v>
      </c>
      <c r="D181">
        <v>81.099999999999994</v>
      </c>
      <c r="E181" t="s">
        <v>9</v>
      </c>
      <c r="G181" t="s">
        <v>35</v>
      </c>
      <c r="H181" t="s">
        <v>18</v>
      </c>
      <c r="I181">
        <v>57</v>
      </c>
      <c r="J181">
        <v>81.099999999999994</v>
      </c>
      <c r="K181" t="s">
        <v>9</v>
      </c>
    </row>
    <row r="182" spans="1:11" x14ac:dyDescent="0.25">
      <c r="A182" t="s">
        <v>35</v>
      </c>
      <c r="B182" t="s">
        <v>19</v>
      </c>
      <c r="C182" s="2">
        <v>33.5</v>
      </c>
      <c r="D182">
        <v>68.599999999999994</v>
      </c>
      <c r="E182" t="s">
        <v>9</v>
      </c>
      <c r="G182" t="s">
        <v>35</v>
      </c>
      <c r="H182" t="s">
        <v>19</v>
      </c>
      <c r="I182">
        <v>52.1</v>
      </c>
      <c r="J182">
        <v>68.599999999999994</v>
      </c>
      <c r="K182" t="s">
        <v>9</v>
      </c>
    </row>
    <row r="183" spans="1:11" x14ac:dyDescent="0.25">
      <c r="A183" t="s">
        <v>35</v>
      </c>
      <c r="B183" t="s">
        <v>20</v>
      </c>
      <c r="C183" s="2">
        <v>23.1</v>
      </c>
      <c r="D183">
        <v>51.2</v>
      </c>
      <c r="E183" t="s">
        <v>9</v>
      </c>
      <c r="G183" t="s">
        <v>35</v>
      </c>
      <c r="H183" t="s">
        <v>20</v>
      </c>
      <c r="I183">
        <v>29.6</v>
      </c>
      <c r="J183">
        <v>51.2</v>
      </c>
      <c r="K183" t="s">
        <v>9</v>
      </c>
    </row>
    <row r="184" spans="1:11" x14ac:dyDescent="0.25">
      <c r="A184" t="s">
        <v>36</v>
      </c>
      <c r="B184" t="s">
        <v>8</v>
      </c>
      <c r="C184" s="4">
        <v>120.8</v>
      </c>
      <c r="D184">
        <v>159.6</v>
      </c>
      <c r="E184" t="s">
        <v>9</v>
      </c>
      <c r="G184" t="s">
        <v>36</v>
      </c>
      <c r="H184" t="s">
        <v>8</v>
      </c>
      <c r="I184">
        <v>65.900000000000006</v>
      </c>
      <c r="J184">
        <v>159.6</v>
      </c>
      <c r="K184" t="s">
        <v>9</v>
      </c>
    </row>
    <row r="185" spans="1:11" x14ac:dyDescent="0.25">
      <c r="A185" t="s">
        <v>36</v>
      </c>
      <c r="B185" t="s">
        <v>10</v>
      </c>
      <c r="C185" s="4">
        <v>97</v>
      </c>
      <c r="D185">
        <v>115.3</v>
      </c>
      <c r="E185" t="s">
        <v>9</v>
      </c>
      <c r="G185" t="s">
        <v>36</v>
      </c>
      <c r="H185" t="s">
        <v>10</v>
      </c>
      <c r="I185">
        <v>55.5</v>
      </c>
      <c r="J185">
        <v>115.3</v>
      </c>
      <c r="K185" t="s">
        <v>9</v>
      </c>
    </row>
    <row r="186" spans="1:11" x14ac:dyDescent="0.25">
      <c r="A186" t="s">
        <v>36</v>
      </c>
      <c r="B186" t="s">
        <v>11</v>
      </c>
      <c r="C186" s="4">
        <v>73.2</v>
      </c>
      <c r="D186">
        <v>92.7</v>
      </c>
      <c r="E186" t="s">
        <v>9</v>
      </c>
      <c r="G186" t="s">
        <v>36</v>
      </c>
      <c r="H186" t="s">
        <v>11</v>
      </c>
      <c r="I186">
        <v>43.6</v>
      </c>
      <c r="J186">
        <v>92.7</v>
      </c>
      <c r="K186" t="s">
        <v>9</v>
      </c>
    </row>
    <row r="187" spans="1:11" x14ac:dyDescent="0.25">
      <c r="A187" t="s">
        <v>36</v>
      </c>
      <c r="B187" t="s">
        <v>12</v>
      </c>
      <c r="C187" s="4">
        <v>66.3</v>
      </c>
      <c r="D187">
        <v>90.5</v>
      </c>
      <c r="E187" t="s">
        <v>9</v>
      </c>
      <c r="G187" t="s">
        <v>36</v>
      </c>
      <c r="H187" t="s">
        <v>12</v>
      </c>
      <c r="I187">
        <v>87.8</v>
      </c>
      <c r="J187">
        <v>90.5</v>
      </c>
      <c r="K187" t="s">
        <v>9</v>
      </c>
    </row>
    <row r="188" spans="1:11" x14ac:dyDescent="0.25">
      <c r="A188" t="s">
        <v>36</v>
      </c>
      <c r="B188" t="s">
        <v>13</v>
      </c>
      <c r="C188" s="4">
        <v>86.6</v>
      </c>
      <c r="D188">
        <v>136.30000000000001</v>
      </c>
      <c r="E188" t="s">
        <v>9</v>
      </c>
      <c r="G188" t="s">
        <v>36</v>
      </c>
      <c r="H188" t="s">
        <v>13</v>
      </c>
      <c r="I188">
        <v>132</v>
      </c>
      <c r="J188">
        <v>136.30000000000001</v>
      </c>
      <c r="K188" t="s">
        <v>9</v>
      </c>
    </row>
    <row r="189" spans="1:11" x14ac:dyDescent="0.25">
      <c r="A189" t="s">
        <v>36</v>
      </c>
      <c r="B189" t="s">
        <v>14</v>
      </c>
      <c r="C189" s="4">
        <v>130.80000000000001</v>
      </c>
      <c r="D189">
        <v>191.1</v>
      </c>
      <c r="E189" t="s">
        <v>9</v>
      </c>
      <c r="G189" t="s">
        <v>36</v>
      </c>
      <c r="H189" t="s">
        <v>14</v>
      </c>
      <c r="I189">
        <v>109.9</v>
      </c>
      <c r="J189">
        <v>191.1</v>
      </c>
      <c r="K189" t="s">
        <v>9</v>
      </c>
    </row>
    <row r="190" spans="1:11" x14ac:dyDescent="0.25">
      <c r="A190" t="s">
        <v>36</v>
      </c>
      <c r="B190" t="s">
        <v>15</v>
      </c>
      <c r="C190" s="4">
        <v>74</v>
      </c>
      <c r="D190">
        <v>209.5</v>
      </c>
      <c r="E190" t="s">
        <v>9</v>
      </c>
      <c r="G190" t="s">
        <v>36</v>
      </c>
      <c r="H190" t="s">
        <v>15</v>
      </c>
      <c r="I190">
        <v>140.4</v>
      </c>
      <c r="J190">
        <v>209.5</v>
      </c>
      <c r="K190" t="s">
        <v>9</v>
      </c>
    </row>
    <row r="191" spans="1:11" x14ac:dyDescent="0.25">
      <c r="A191" t="s">
        <v>36</v>
      </c>
      <c r="B191" t="s">
        <v>16</v>
      </c>
      <c r="C191" s="4">
        <v>189.1</v>
      </c>
      <c r="D191">
        <v>233</v>
      </c>
      <c r="E191" t="s">
        <v>9</v>
      </c>
      <c r="G191" t="s">
        <v>36</v>
      </c>
      <c r="H191" t="s">
        <v>16</v>
      </c>
      <c r="I191">
        <v>136.6</v>
      </c>
      <c r="J191">
        <v>233</v>
      </c>
      <c r="K191" t="s">
        <v>9</v>
      </c>
    </row>
    <row r="192" spans="1:11" x14ac:dyDescent="0.25">
      <c r="A192" t="s">
        <v>36</v>
      </c>
      <c r="B192" t="s">
        <v>17</v>
      </c>
      <c r="C192" s="4">
        <v>172.4</v>
      </c>
      <c r="D192">
        <v>233.9</v>
      </c>
      <c r="E192" t="s">
        <v>9</v>
      </c>
      <c r="G192" t="s">
        <v>36</v>
      </c>
      <c r="H192" t="s">
        <v>17</v>
      </c>
      <c r="I192">
        <v>164</v>
      </c>
      <c r="J192">
        <v>233.9</v>
      </c>
      <c r="K192" t="s">
        <v>9</v>
      </c>
    </row>
    <row r="193" spans="1:11" x14ac:dyDescent="0.25">
      <c r="A193" t="s">
        <v>36</v>
      </c>
      <c r="B193" t="s">
        <v>18</v>
      </c>
      <c r="C193" s="4">
        <v>249.7</v>
      </c>
      <c r="D193">
        <v>310.2</v>
      </c>
      <c r="E193" t="s">
        <v>9</v>
      </c>
      <c r="G193" t="s">
        <v>36</v>
      </c>
      <c r="H193" t="s">
        <v>18</v>
      </c>
      <c r="I193">
        <v>256.60000000000002</v>
      </c>
      <c r="J193">
        <v>310.2</v>
      </c>
      <c r="K193" t="s">
        <v>9</v>
      </c>
    </row>
    <row r="194" spans="1:11" x14ac:dyDescent="0.25">
      <c r="A194" t="s">
        <v>36</v>
      </c>
      <c r="B194" t="s">
        <v>19</v>
      </c>
      <c r="C194" s="4">
        <v>216.9</v>
      </c>
      <c r="D194">
        <v>363.7</v>
      </c>
      <c r="E194" t="s">
        <v>9</v>
      </c>
      <c r="G194" t="s">
        <v>36</v>
      </c>
      <c r="H194" t="s">
        <v>19</v>
      </c>
      <c r="I194">
        <v>290.3</v>
      </c>
      <c r="J194">
        <v>363.7</v>
      </c>
      <c r="K194" t="s">
        <v>9</v>
      </c>
    </row>
    <row r="195" spans="1:11" x14ac:dyDescent="0.25">
      <c r="A195" t="s">
        <v>36</v>
      </c>
      <c r="B195" t="s">
        <v>20</v>
      </c>
      <c r="C195" s="4">
        <v>87.3</v>
      </c>
      <c r="D195">
        <v>264.2</v>
      </c>
      <c r="E195" t="s">
        <v>9</v>
      </c>
      <c r="G195" t="s">
        <v>36</v>
      </c>
      <c r="H195" t="s">
        <v>20</v>
      </c>
      <c r="I195">
        <v>143</v>
      </c>
      <c r="J195">
        <v>264.2</v>
      </c>
      <c r="K195" t="s">
        <v>9</v>
      </c>
    </row>
    <row r="196" spans="1:11" x14ac:dyDescent="0.25">
      <c r="A196" t="s">
        <v>37</v>
      </c>
      <c r="B196" t="s">
        <v>8</v>
      </c>
      <c r="C196" s="4">
        <v>31.7</v>
      </c>
      <c r="D196">
        <v>43.9</v>
      </c>
      <c r="E196" t="s">
        <v>9</v>
      </c>
      <c r="G196" t="s">
        <v>37</v>
      </c>
      <c r="H196" t="s">
        <v>8</v>
      </c>
      <c r="I196">
        <v>14.9</v>
      </c>
      <c r="J196">
        <v>43.9</v>
      </c>
      <c r="K196" t="s">
        <v>9</v>
      </c>
    </row>
    <row r="197" spans="1:11" x14ac:dyDescent="0.25">
      <c r="A197" t="s">
        <v>37</v>
      </c>
      <c r="B197" t="s">
        <v>10</v>
      </c>
      <c r="C197" s="4">
        <v>22.8</v>
      </c>
      <c r="D197">
        <v>27.8</v>
      </c>
      <c r="E197" t="s">
        <v>9</v>
      </c>
      <c r="G197" t="s">
        <v>37</v>
      </c>
      <c r="H197" t="s">
        <v>10</v>
      </c>
      <c r="I197">
        <v>11.7</v>
      </c>
      <c r="J197">
        <v>27.8</v>
      </c>
      <c r="K197" t="s">
        <v>9</v>
      </c>
    </row>
    <row r="198" spans="1:11" x14ac:dyDescent="0.25">
      <c r="A198" t="s">
        <v>37</v>
      </c>
      <c r="B198" t="s">
        <v>11</v>
      </c>
      <c r="C198" s="4">
        <v>14</v>
      </c>
      <c r="D198">
        <v>21.5</v>
      </c>
      <c r="E198" t="s">
        <v>9</v>
      </c>
      <c r="G198" t="s">
        <v>37</v>
      </c>
      <c r="H198" t="s">
        <v>11</v>
      </c>
      <c r="I198">
        <v>10.5</v>
      </c>
      <c r="J198">
        <v>21.5</v>
      </c>
      <c r="K198" t="s">
        <v>9</v>
      </c>
    </row>
    <row r="199" spans="1:11" x14ac:dyDescent="0.25">
      <c r="A199" t="s">
        <v>37</v>
      </c>
      <c r="B199" t="s">
        <v>12</v>
      </c>
      <c r="C199" s="4">
        <v>12.2</v>
      </c>
      <c r="D199">
        <v>27.8</v>
      </c>
      <c r="E199" t="s">
        <v>9</v>
      </c>
      <c r="G199" t="s">
        <v>37</v>
      </c>
      <c r="H199" t="s">
        <v>12</v>
      </c>
      <c r="I199">
        <v>41.8</v>
      </c>
      <c r="J199">
        <v>27.8</v>
      </c>
      <c r="K199" t="s">
        <v>9</v>
      </c>
    </row>
    <row r="200" spans="1:11" x14ac:dyDescent="0.25">
      <c r="A200" t="s">
        <v>37</v>
      </c>
      <c r="B200" t="s">
        <v>13</v>
      </c>
      <c r="C200" s="4">
        <v>30.8</v>
      </c>
      <c r="D200">
        <v>83.2</v>
      </c>
      <c r="E200" t="s">
        <v>9</v>
      </c>
      <c r="G200" t="s">
        <v>37</v>
      </c>
      <c r="H200" t="s">
        <v>13</v>
      </c>
      <c r="I200">
        <v>51.4</v>
      </c>
      <c r="J200">
        <v>83.2</v>
      </c>
      <c r="K200" t="s">
        <v>9</v>
      </c>
    </row>
    <row r="201" spans="1:11" x14ac:dyDescent="0.25">
      <c r="A201" t="s">
        <v>37</v>
      </c>
      <c r="B201" t="s">
        <v>14</v>
      </c>
      <c r="C201" s="4">
        <v>79.400000000000006</v>
      </c>
      <c r="D201">
        <v>146.80000000000001</v>
      </c>
      <c r="E201" t="s">
        <v>9</v>
      </c>
      <c r="G201" t="s">
        <v>37</v>
      </c>
      <c r="H201" t="s">
        <v>14</v>
      </c>
      <c r="I201">
        <v>68.7</v>
      </c>
      <c r="J201">
        <v>146.80000000000001</v>
      </c>
      <c r="K201" t="s">
        <v>9</v>
      </c>
    </row>
    <row r="202" spans="1:11" x14ac:dyDescent="0.25">
      <c r="A202" t="s">
        <v>37</v>
      </c>
      <c r="B202" t="s">
        <v>15</v>
      </c>
      <c r="C202" s="4">
        <v>35.6</v>
      </c>
      <c r="D202">
        <v>138.1</v>
      </c>
      <c r="E202" t="s">
        <v>9</v>
      </c>
      <c r="G202" t="s">
        <v>37</v>
      </c>
      <c r="H202" t="s">
        <v>15</v>
      </c>
      <c r="I202">
        <v>105.5</v>
      </c>
      <c r="J202">
        <v>138.1</v>
      </c>
      <c r="K202" t="s">
        <v>9</v>
      </c>
    </row>
    <row r="203" spans="1:11" x14ac:dyDescent="0.25">
      <c r="A203" t="s">
        <v>37</v>
      </c>
      <c r="B203" t="s">
        <v>16</v>
      </c>
      <c r="C203" s="4">
        <v>93.9</v>
      </c>
      <c r="D203">
        <v>130.30000000000001</v>
      </c>
      <c r="E203" t="s">
        <v>9</v>
      </c>
      <c r="G203" t="s">
        <v>37</v>
      </c>
      <c r="H203" t="s">
        <v>16</v>
      </c>
      <c r="I203">
        <v>105</v>
      </c>
      <c r="J203">
        <v>130.30000000000001</v>
      </c>
      <c r="K203" t="s">
        <v>9</v>
      </c>
    </row>
    <row r="204" spans="1:11" x14ac:dyDescent="0.25">
      <c r="A204" t="s">
        <v>37</v>
      </c>
      <c r="B204" t="s">
        <v>17</v>
      </c>
      <c r="C204" s="4">
        <v>101.6</v>
      </c>
      <c r="D204">
        <v>135.1</v>
      </c>
      <c r="E204" t="s">
        <v>9</v>
      </c>
      <c r="G204" t="s">
        <v>37</v>
      </c>
      <c r="H204" t="s">
        <v>17</v>
      </c>
      <c r="I204">
        <v>96.6</v>
      </c>
      <c r="J204">
        <v>135.1</v>
      </c>
      <c r="K204" t="s">
        <v>9</v>
      </c>
    </row>
    <row r="205" spans="1:11" x14ac:dyDescent="0.25">
      <c r="A205" t="s">
        <v>37</v>
      </c>
      <c r="B205" t="s">
        <v>18</v>
      </c>
      <c r="C205" s="4">
        <v>95.1</v>
      </c>
      <c r="D205">
        <v>142.19999999999999</v>
      </c>
      <c r="E205" t="s">
        <v>9</v>
      </c>
      <c r="G205" t="s">
        <v>37</v>
      </c>
      <c r="H205" t="s">
        <v>18</v>
      </c>
      <c r="I205">
        <v>142.69999999999999</v>
      </c>
      <c r="J205">
        <v>142.19999999999999</v>
      </c>
      <c r="K205" t="s">
        <v>9</v>
      </c>
    </row>
    <row r="206" spans="1:11" x14ac:dyDescent="0.25">
      <c r="A206" t="s">
        <v>37</v>
      </c>
      <c r="B206" t="s">
        <v>19</v>
      </c>
      <c r="C206" s="4">
        <v>54.2</v>
      </c>
      <c r="D206">
        <v>130</v>
      </c>
      <c r="E206" t="s">
        <v>9</v>
      </c>
      <c r="G206" t="s">
        <v>37</v>
      </c>
      <c r="H206" t="s">
        <v>19</v>
      </c>
      <c r="I206">
        <v>116</v>
      </c>
      <c r="J206">
        <v>130</v>
      </c>
      <c r="K206" t="s">
        <v>9</v>
      </c>
    </row>
    <row r="207" spans="1:11" x14ac:dyDescent="0.25">
      <c r="A207" t="s">
        <v>37</v>
      </c>
      <c r="B207" t="s">
        <v>20</v>
      </c>
      <c r="C207" s="4">
        <v>24.5</v>
      </c>
      <c r="D207">
        <v>84.8</v>
      </c>
      <c r="E207" t="s">
        <v>9</v>
      </c>
      <c r="G207" t="s">
        <v>37</v>
      </c>
      <c r="H207" t="s">
        <v>20</v>
      </c>
      <c r="I207">
        <v>45.8</v>
      </c>
      <c r="J207">
        <v>84.8</v>
      </c>
      <c r="K207" t="s">
        <v>9</v>
      </c>
    </row>
    <row r="208" spans="1:11" x14ac:dyDescent="0.25">
      <c r="A208" t="s">
        <v>38</v>
      </c>
      <c r="B208" t="s">
        <v>8</v>
      </c>
      <c r="C208" s="4">
        <v>173</v>
      </c>
      <c r="D208">
        <v>186.8</v>
      </c>
      <c r="E208" t="s">
        <v>9</v>
      </c>
      <c r="G208" t="s">
        <v>38</v>
      </c>
      <c r="H208" t="s">
        <v>8</v>
      </c>
      <c r="I208">
        <v>105.9</v>
      </c>
      <c r="J208">
        <v>186.8</v>
      </c>
      <c r="K208" t="s">
        <v>9</v>
      </c>
    </row>
    <row r="209" spans="1:11" x14ac:dyDescent="0.25">
      <c r="A209" t="s">
        <v>38</v>
      </c>
      <c r="B209" t="s">
        <v>10</v>
      </c>
      <c r="C209" s="4">
        <v>118.9</v>
      </c>
      <c r="D209">
        <v>139.80000000000001</v>
      </c>
      <c r="E209" t="s">
        <v>9</v>
      </c>
      <c r="G209" t="s">
        <v>38</v>
      </c>
      <c r="H209" t="s">
        <v>10</v>
      </c>
      <c r="I209">
        <v>98.4</v>
      </c>
      <c r="J209">
        <v>139.80000000000001</v>
      </c>
      <c r="K209" t="s">
        <v>9</v>
      </c>
    </row>
    <row r="210" spans="1:11" x14ac:dyDescent="0.25">
      <c r="A210" t="s">
        <v>38</v>
      </c>
      <c r="B210" t="s">
        <v>11</v>
      </c>
      <c r="C210" s="4">
        <v>82.3</v>
      </c>
      <c r="D210">
        <v>124.6</v>
      </c>
      <c r="E210" t="s">
        <v>9</v>
      </c>
      <c r="G210" t="s">
        <v>38</v>
      </c>
      <c r="H210" t="s">
        <v>11</v>
      </c>
      <c r="I210">
        <v>126.7</v>
      </c>
      <c r="J210">
        <v>124.6</v>
      </c>
      <c r="K210" t="s">
        <v>9</v>
      </c>
    </row>
    <row r="211" spans="1:11" x14ac:dyDescent="0.25">
      <c r="A211" t="s">
        <v>38</v>
      </c>
      <c r="B211" t="s">
        <v>12</v>
      </c>
      <c r="C211" s="4">
        <v>54.6</v>
      </c>
      <c r="D211">
        <v>148.19999999999999</v>
      </c>
      <c r="E211" t="s">
        <v>9</v>
      </c>
      <c r="G211" t="s">
        <v>38</v>
      </c>
      <c r="H211" t="s">
        <v>12</v>
      </c>
      <c r="I211">
        <v>211.6</v>
      </c>
      <c r="J211">
        <v>148.19999999999999</v>
      </c>
      <c r="K211" t="s">
        <v>9</v>
      </c>
    </row>
    <row r="212" spans="1:11" x14ac:dyDescent="0.25">
      <c r="A212" t="s">
        <v>38</v>
      </c>
      <c r="B212" t="s">
        <v>13</v>
      </c>
      <c r="C212" s="4">
        <v>110</v>
      </c>
      <c r="D212">
        <v>299</v>
      </c>
      <c r="E212" t="s">
        <v>9</v>
      </c>
      <c r="G212" t="s">
        <v>38</v>
      </c>
      <c r="H212" t="s">
        <v>13</v>
      </c>
      <c r="I212">
        <v>242.3</v>
      </c>
      <c r="J212">
        <v>299</v>
      </c>
      <c r="K212" t="s">
        <v>9</v>
      </c>
    </row>
    <row r="213" spans="1:11" x14ac:dyDescent="0.25">
      <c r="A213" t="s">
        <v>38</v>
      </c>
      <c r="B213" t="s">
        <v>14</v>
      </c>
      <c r="C213" s="4">
        <v>421.6</v>
      </c>
      <c r="D213">
        <v>587.1</v>
      </c>
      <c r="E213" t="s">
        <v>9</v>
      </c>
      <c r="G213" t="s">
        <v>38</v>
      </c>
      <c r="H213" t="s">
        <v>14</v>
      </c>
      <c r="I213">
        <v>364.1</v>
      </c>
      <c r="J213">
        <v>587.1</v>
      </c>
      <c r="K213" t="s">
        <v>9</v>
      </c>
    </row>
    <row r="214" spans="1:11" x14ac:dyDescent="0.25">
      <c r="A214" t="s">
        <v>38</v>
      </c>
      <c r="B214" t="s">
        <v>15</v>
      </c>
      <c r="C214" s="4">
        <v>230.6</v>
      </c>
      <c r="D214">
        <v>643.6</v>
      </c>
      <c r="E214" t="s">
        <v>9</v>
      </c>
      <c r="G214" t="s">
        <v>38</v>
      </c>
      <c r="H214" t="s">
        <v>15</v>
      </c>
      <c r="I214">
        <v>546.29999999999995</v>
      </c>
      <c r="J214">
        <v>643.6</v>
      </c>
      <c r="K214" t="s">
        <v>9</v>
      </c>
    </row>
    <row r="215" spans="1:11" x14ac:dyDescent="0.25">
      <c r="A215" t="s">
        <v>38</v>
      </c>
      <c r="B215" t="s">
        <v>16</v>
      </c>
      <c r="C215" s="4">
        <v>258.7</v>
      </c>
      <c r="D215">
        <v>559.4</v>
      </c>
      <c r="E215" t="s">
        <v>9</v>
      </c>
      <c r="G215" t="s">
        <v>38</v>
      </c>
      <c r="H215" t="s">
        <v>16</v>
      </c>
      <c r="I215">
        <v>490.4</v>
      </c>
      <c r="J215">
        <v>559.4</v>
      </c>
      <c r="K215" t="s">
        <v>9</v>
      </c>
    </row>
    <row r="216" spans="1:11" x14ac:dyDescent="0.25">
      <c r="A216" t="s">
        <v>38</v>
      </c>
      <c r="B216" t="s">
        <v>17</v>
      </c>
      <c r="C216" s="4">
        <v>289.3</v>
      </c>
      <c r="D216">
        <v>560.4</v>
      </c>
      <c r="E216" t="s">
        <v>9</v>
      </c>
      <c r="G216" t="s">
        <v>38</v>
      </c>
      <c r="H216" t="s">
        <v>17</v>
      </c>
      <c r="I216">
        <v>475.7</v>
      </c>
      <c r="J216">
        <v>560.4</v>
      </c>
      <c r="K216" t="s">
        <v>9</v>
      </c>
    </row>
    <row r="217" spans="1:11" x14ac:dyDescent="0.25">
      <c r="A217" t="s">
        <v>38</v>
      </c>
      <c r="B217" t="s">
        <v>18</v>
      </c>
      <c r="C217" s="4">
        <v>221.9</v>
      </c>
      <c r="D217">
        <v>568.4</v>
      </c>
      <c r="E217" t="s">
        <v>9</v>
      </c>
      <c r="G217" t="s">
        <v>38</v>
      </c>
      <c r="H217" t="s">
        <v>18</v>
      </c>
      <c r="I217">
        <v>572.9</v>
      </c>
      <c r="J217">
        <v>568.4</v>
      </c>
      <c r="K217" t="s">
        <v>9</v>
      </c>
    </row>
    <row r="218" spans="1:11" x14ac:dyDescent="0.25">
      <c r="A218" t="s">
        <v>38</v>
      </c>
      <c r="B218" t="s">
        <v>19</v>
      </c>
      <c r="C218" s="4">
        <v>211.2</v>
      </c>
      <c r="D218">
        <v>478.8</v>
      </c>
      <c r="E218" t="s">
        <v>9</v>
      </c>
      <c r="G218" t="s">
        <v>38</v>
      </c>
      <c r="H218" t="s">
        <v>19</v>
      </c>
      <c r="I218">
        <v>501.7</v>
      </c>
      <c r="J218">
        <v>478.8</v>
      </c>
      <c r="K218" t="s">
        <v>9</v>
      </c>
    </row>
    <row r="219" spans="1:11" x14ac:dyDescent="0.25">
      <c r="A219" t="s">
        <v>38</v>
      </c>
      <c r="B219" t="s">
        <v>20</v>
      </c>
      <c r="C219" s="4">
        <v>127.9</v>
      </c>
      <c r="D219">
        <v>325</v>
      </c>
      <c r="E219" t="s">
        <v>9</v>
      </c>
      <c r="G219" t="s">
        <v>38</v>
      </c>
      <c r="H219" t="s">
        <v>20</v>
      </c>
      <c r="I219">
        <v>352.2</v>
      </c>
      <c r="J219">
        <v>325</v>
      </c>
      <c r="K219" t="s">
        <v>9</v>
      </c>
    </row>
    <row r="220" spans="1:11" x14ac:dyDescent="0.25">
      <c r="A220" t="s">
        <v>39</v>
      </c>
      <c r="B220" t="s">
        <v>8</v>
      </c>
      <c r="C220" s="4">
        <v>38.6</v>
      </c>
      <c r="D220">
        <v>47.3</v>
      </c>
      <c r="E220" t="s">
        <v>9</v>
      </c>
      <c r="G220" t="s">
        <v>39</v>
      </c>
      <c r="H220" t="s">
        <v>8</v>
      </c>
      <c r="I220">
        <v>43.7</v>
      </c>
      <c r="J220">
        <v>47.3</v>
      </c>
      <c r="K220" t="s">
        <v>9</v>
      </c>
    </row>
    <row r="221" spans="1:11" x14ac:dyDescent="0.25">
      <c r="A221" t="s">
        <v>39</v>
      </c>
      <c r="B221" t="s">
        <v>10</v>
      </c>
      <c r="C221" s="4">
        <v>37.799999999999997</v>
      </c>
      <c r="D221">
        <v>38.5</v>
      </c>
      <c r="E221" t="s">
        <v>9</v>
      </c>
      <c r="G221" t="s">
        <v>39</v>
      </c>
      <c r="H221" t="s">
        <v>10</v>
      </c>
      <c r="I221">
        <v>31.6</v>
      </c>
      <c r="J221">
        <v>38.5</v>
      </c>
      <c r="K221" t="s">
        <v>9</v>
      </c>
    </row>
    <row r="222" spans="1:11" x14ac:dyDescent="0.25">
      <c r="A222" t="s">
        <v>39</v>
      </c>
      <c r="B222" t="s">
        <v>11</v>
      </c>
      <c r="C222" s="4">
        <v>29</v>
      </c>
      <c r="D222">
        <v>34.1</v>
      </c>
      <c r="E222" t="s">
        <v>9</v>
      </c>
      <c r="G222" t="s">
        <v>39</v>
      </c>
      <c r="H222" t="s">
        <v>11</v>
      </c>
      <c r="I222">
        <v>39.4</v>
      </c>
      <c r="J222">
        <v>34.1</v>
      </c>
      <c r="K222" t="s">
        <v>9</v>
      </c>
    </row>
    <row r="223" spans="1:11" x14ac:dyDescent="0.25">
      <c r="A223" t="s">
        <v>39</v>
      </c>
      <c r="B223" t="s">
        <v>12</v>
      </c>
      <c r="C223" s="4">
        <v>28.5</v>
      </c>
      <c r="D223">
        <v>47.9</v>
      </c>
      <c r="E223" t="s">
        <v>9</v>
      </c>
      <c r="G223" t="s">
        <v>39</v>
      </c>
      <c r="H223" t="s">
        <v>12</v>
      </c>
      <c r="I223">
        <v>75.7</v>
      </c>
      <c r="J223">
        <v>47.9</v>
      </c>
      <c r="K223" t="s">
        <v>9</v>
      </c>
    </row>
    <row r="224" spans="1:11" x14ac:dyDescent="0.25">
      <c r="A224" t="s">
        <v>39</v>
      </c>
      <c r="B224" t="s">
        <v>13</v>
      </c>
      <c r="C224" s="4">
        <v>47.8</v>
      </c>
      <c r="D224">
        <v>106.9</v>
      </c>
      <c r="E224" t="s">
        <v>9</v>
      </c>
      <c r="G224" t="s">
        <v>39</v>
      </c>
      <c r="H224" t="s">
        <v>13</v>
      </c>
      <c r="I224">
        <v>137.80000000000001</v>
      </c>
      <c r="J224">
        <v>106.9</v>
      </c>
      <c r="K224" t="s">
        <v>9</v>
      </c>
    </row>
    <row r="225" spans="1:11" x14ac:dyDescent="0.25">
      <c r="A225" t="s">
        <v>39</v>
      </c>
      <c r="B225" t="s">
        <v>14</v>
      </c>
      <c r="C225" s="4">
        <v>224.7</v>
      </c>
      <c r="D225">
        <v>239.1</v>
      </c>
      <c r="E225" t="s">
        <v>9</v>
      </c>
      <c r="G225" t="s">
        <v>39</v>
      </c>
      <c r="H225" t="s">
        <v>14</v>
      </c>
      <c r="I225">
        <v>219.9</v>
      </c>
      <c r="J225">
        <v>239.1</v>
      </c>
      <c r="K225" t="s">
        <v>9</v>
      </c>
    </row>
    <row r="226" spans="1:11" x14ac:dyDescent="0.25">
      <c r="A226" t="s">
        <v>39</v>
      </c>
      <c r="B226" t="s">
        <v>15</v>
      </c>
      <c r="C226" s="4">
        <v>131.80000000000001</v>
      </c>
      <c r="D226">
        <v>262.89999999999998</v>
      </c>
      <c r="E226" t="s">
        <v>9</v>
      </c>
      <c r="G226" t="s">
        <v>39</v>
      </c>
      <c r="H226" t="s">
        <v>15</v>
      </c>
      <c r="I226">
        <v>377.3</v>
      </c>
      <c r="J226">
        <v>262.89999999999998</v>
      </c>
      <c r="K226" t="s">
        <v>9</v>
      </c>
    </row>
    <row r="227" spans="1:11" x14ac:dyDescent="0.25">
      <c r="A227" t="s">
        <v>39</v>
      </c>
      <c r="B227" t="s">
        <v>16</v>
      </c>
      <c r="C227" s="4">
        <v>142.69999999999999</v>
      </c>
      <c r="D227">
        <v>224.4</v>
      </c>
      <c r="E227" t="s">
        <v>9</v>
      </c>
      <c r="G227" t="s">
        <v>39</v>
      </c>
      <c r="H227" t="s">
        <v>16</v>
      </c>
      <c r="I227">
        <v>295.8</v>
      </c>
      <c r="J227">
        <v>224.4</v>
      </c>
      <c r="K227" t="s">
        <v>9</v>
      </c>
    </row>
    <row r="228" spans="1:11" x14ac:dyDescent="0.25">
      <c r="A228" t="s">
        <v>39</v>
      </c>
      <c r="B228" t="s">
        <v>17</v>
      </c>
      <c r="C228" s="4">
        <v>151.1</v>
      </c>
      <c r="D228">
        <v>196.3</v>
      </c>
      <c r="E228" t="s">
        <v>9</v>
      </c>
      <c r="G228" t="s">
        <v>39</v>
      </c>
      <c r="H228" t="s">
        <v>17</v>
      </c>
      <c r="I228">
        <v>133.6</v>
      </c>
      <c r="J228">
        <v>196.3</v>
      </c>
      <c r="K228" t="s">
        <v>9</v>
      </c>
    </row>
    <row r="229" spans="1:11" x14ac:dyDescent="0.25">
      <c r="A229" t="s">
        <v>39</v>
      </c>
      <c r="B229" t="s">
        <v>18</v>
      </c>
      <c r="C229" s="4">
        <v>103.3</v>
      </c>
      <c r="D229">
        <v>149.6</v>
      </c>
      <c r="E229" t="s">
        <v>9</v>
      </c>
      <c r="G229" t="s">
        <v>39</v>
      </c>
      <c r="H229" t="s">
        <v>18</v>
      </c>
      <c r="I229">
        <v>137.1</v>
      </c>
      <c r="J229">
        <v>149.6</v>
      </c>
      <c r="K229" t="s">
        <v>9</v>
      </c>
    </row>
    <row r="230" spans="1:11" x14ac:dyDescent="0.25">
      <c r="A230" t="s">
        <v>39</v>
      </c>
      <c r="B230" t="s">
        <v>19</v>
      </c>
      <c r="C230" s="4">
        <v>76</v>
      </c>
      <c r="D230">
        <v>113.1</v>
      </c>
      <c r="E230" t="s">
        <v>9</v>
      </c>
      <c r="G230" t="s">
        <v>39</v>
      </c>
      <c r="H230" t="s">
        <v>19</v>
      </c>
      <c r="I230">
        <v>116.1</v>
      </c>
      <c r="J230">
        <v>113.1</v>
      </c>
      <c r="K230" t="s">
        <v>9</v>
      </c>
    </row>
    <row r="231" spans="1:11" x14ac:dyDescent="0.25">
      <c r="A231" t="s">
        <v>39</v>
      </c>
      <c r="B231" t="s">
        <v>20</v>
      </c>
      <c r="C231" s="4">
        <v>61.9</v>
      </c>
      <c r="D231">
        <v>82.4</v>
      </c>
      <c r="E231" t="s">
        <v>9</v>
      </c>
      <c r="G231" t="s">
        <v>39</v>
      </c>
      <c r="H231" t="s">
        <v>20</v>
      </c>
      <c r="I231">
        <v>50.2</v>
      </c>
      <c r="J231">
        <v>82.4</v>
      </c>
      <c r="K231" t="s">
        <v>9</v>
      </c>
    </row>
    <row r="233" spans="1:11" x14ac:dyDescent="0.25">
      <c r="A233" t="s">
        <v>40</v>
      </c>
      <c r="G233" t="s">
        <v>41</v>
      </c>
    </row>
    <row r="234" spans="1:11" x14ac:dyDescent="0.25">
      <c r="A234" s="37" t="s">
        <v>42</v>
      </c>
      <c r="B234" s="38">
        <v>2020</v>
      </c>
      <c r="C234" s="38">
        <v>2021</v>
      </c>
      <c r="D234" s="39" t="s">
        <v>43</v>
      </c>
      <c r="G234" s="37" t="s">
        <v>42</v>
      </c>
      <c r="H234" s="38">
        <v>2020</v>
      </c>
      <c r="I234" s="38">
        <v>2021</v>
      </c>
      <c r="J234" s="45">
        <v>2022</v>
      </c>
      <c r="K234" s="39" t="s">
        <v>43</v>
      </c>
    </row>
    <row r="235" spans="1:11" x14ac:dyDescent="0.25">
      <c r="A235" s="40" t="s">
        <v>44</v>
      </c>
      <c r="B235">
        <v>1.3</v>
      </c>
      <c r="C235">
        <v>0.7</v>
      </c>
      <c r="D235" s="41">
        <v>2.1</v>
      </c>
      <c r="G235" s="40" t="s">
        <v>44</v>
      </c>
      <c r="H235">
        <v>1.3</v>
      </c>
      <c r="I235">
        <v>0.7</v>
      </c>
      <c r="J235" s="46">
        <f>AVERAGE(I4:I15)</f>
        <v>0.79166666666666685</v>
      </c>
      <c r="K235" s="41">
        <v>2.1</v>
      </c>
    </row>
    <row r="236" spans="1:11" x14ac:dyDescent="0.25">
      <c r="A236" s="40" t="s">
        <v>45</v>
      </c>
      <c r="B236">
        <v>2.2000000000000002</v>
      </c>
      <c r="C236">
        <v>1.1000000000000001</v>
      </c>
      <c r="D236" s="41">
        <v>5.7</v>
      </c>
      <c r="G236" s="40" t="s">
        <v>45</v>
      </c>
      <c r="H236">
        <v>2.2000000000000002</v>
      </c>
      <c r="I236">
        <v>1.1000000000000001</v>
      </c>
      <c r="J236" s="46">
        <f t="shared" ref="J236" si="0">AVERAGE(I5:I16)</f>
        <v>0.75833333333333341</v>
      </c>
      <c r="K236" s="41">
        <v>5.7</v>
      </c>
    </row>
    <row r="237" spans="1:11" x14ac:dyDescent="0.25">
      <c r="A237" s="40" t="s">
        <v>46</v>
      </c>
      <c r="B237">
        <v>2.8</v>
      </c>
      <c r="C237">
        <v>1.9</v>
      </c>
      <c r="D237" s="41">
        <v>9</v>
      </c>
      <c r="G237" s="40" t="s">
        <v>46</v>
      </c>
      <c r="H237">
        <v>2.8</v>
      </c>
      <c r="I237">
        <v>1.9</v>
      </c>
      <c r="J237" s="46">
        <f>AVERAGE(I28:I39)</f>
        <v>2.1333333333333333</v>
      </c>
      <c r="K237" s="41">
        <v>9</v>
      </c>
    </row>
    <row r="238" spans="1:11" x14ac:dyDescent="0.25">
      <c r="A238" s="40" t="s">
        <v>47</v>
      </c>
      <c r="B238">
        <v>0.7</v>
      </c>
      <c r="C238">
        <v>0.6</v>
      </c>
      <c r="D238" s="41">
        <v>3.3</v>
      </c>
      <c r="G238" s="40" t="s">
        <v>47</v>
      </c>
      <c r="H238">
        <v>0.7</v>
      </c>
      <c r="I238">
        <v>0.6</v>
      </c>
      <c r="J238" s="46">
        <f>AVERAGE(I40:I51)</f>
        <v>1.1583333333333334</v>
      </c>
      <c r="K238" s="41">
        <v>3.3</v>
      </c>
    </row>
    <row r="239" spans="1:11" x14ac:dyDescent="0.25">
      <c r="A239" s="40" t="s">
        <v>48</v>
      </c>
      <c r="B239">
        <v>0.8</v>
      </c>
      <c r="C239">
        <v>1.3</v>
      </c>
      <c r="D239" s="41">
        <v>7.8</v>
      </c>
      <c r="G239" s="40" t="s">
        <v>48</v>
      </c>
      <c r="H239">
        <v>0.8</v>
      </c>
      <c r="I239">
        <v>1.3</v>
      </c>
      <c r="J239" s="46">
        <f>AVERAGE(I52:I63)</f>
        <v>2.2749999999999999</v>
      </c>
      <c r="K239" s="41">
        <v>7.8</v>
      </c>
    </row>
    <row r="240" spans="1:11" x14ac:dyDescent="0.25">
      <c r="A240" s="40" t="s">
        <v>49</v>
      </c>
      <c r="B240">
        <v>1.9</v>
      </c>
      <c r="C240">
        <v>0.1</v>
      </c>
      <c r="D240" s="41">
        <v>0.8</v>
      </c>
      <c r="G240" s="40" t="s">
        <v>49</v>
      </c>
      <c r="H240">
        <v>1.9</v>
      </c>
      <c r="I240">
        <v>0.1</v>
      </c>
      <c r="J240" s="46">
        <f>AVERAGE(I64:I75)</f>
        <v>0.22249999999999995</v>
      </c>
      <c r="K240" s="41">
        <v>0.8</v>
      </c>
    </row>
    <row r="241" spans="1:11" x14ac:dyDescent="0.25">
      <c r="A241" s="40" t="s">
        <v>50</v>
      </c>
      <c r="B241">
        <v>0.1</v>
      </c>
      <c r="C241">
        <v>0.1</v>
      </c>
      <c r="D241" s="41">
        <v>0.9</v>
      </c>
      <c r="G241" s="40" t="s">
        <v>50</v>
      </c>
      <c r="H241">
        <v>0.1</v>
      </c>
      <c r="I241">
        <v>0.1</v>
      </c>
      <c r="J241" s="46">
        <f>AVERAGE(I76:I87)</f>
        <v>0.17083333333333331</v>
      </c>
      <c r="K241" s="41">
        <v>0.9</v>
      </c>
    </row>
    <row r="242" spans="1:11" x14ac:dyDescent="0.25">
      <c r="A242" s="40" t="s">
        <v>51</v>
      </c>
      <c r="B242">
        <v>13.3</v>
      </c>
      <c r="C242">
        <v>12.1</v>
      </c>
      <c r="D242" s="41">
        <v>27.6</v>
      </c>
      <c r="G242" s="40" t="s">
        <v>51</v>
      </c>
      <c r="H242">
        <v>13.3</v>
      </c>
      <c r="I242">
        <v>12.1</v>
      </c>
      <c r="J242" s="46">
        <f>AVERAGE(I88:I99)</f>
        <v>11.675000000000002</v>
      </c>
      <c r="K242" s="41">
        <v>27.6</v>
      </c>
    </row>
    <row r="243" spans="1:11" x14ac:dyDescent="0.25">
      <c r="A243" s="40" t="s">
        <v>52</v>
      </c>
      <c r="B243">
        <v>0.5</v>
      </c>
      <c r="C243">
        <v>0.4</v>
      </c>
      <c r="D243" s="41">
        <v>1.3</v>
      </c>
      <c r="G243" s="40" t="s">
        <v>52</v>
      </c>
      <c r="H243">
        <v>0.5</v>
      </c>
      <c r="I243">
        <v>0.4</v>
      </c>
      <c r="J243" s="46">
        <f>AVERAGE(I100:I111)</f>
        <v>0.35000000000000003</v>
      </c>
      <c r="K243" s="41">
        <v>1.3</v>
      </c>
    </row>
    <row r="244" spans="1:11" x14ac:dyDescent="0.25">
      <c r="A244" s="40" t="s">
        <v>53</v>
      </c>
      <c r="B244">
        <v>2</v>
      </c>
      <c r="C244">
        <v>1.8</v>
      </c>
      <c r="D244" s="41">
        <v>5</v>
      </c>
      <c r="G244" s="40" t="s">
        <v>53</v>
      </c>
      <c r="H244">
        <v>2</v>
      </c>
      <c r="I244">
        <v>1.8</v>
      </c>
      <c r="J244" s="46">
        <f>AVERAGE(I112:I123)</f>
        <v>1.4416666666666664</v>
      </c>
      <c r="K244" s="41">
        <v>5</v>
      </c>
    </row>
    <row r="245" spans="1:11" x14ac:dyDescent="0.25">
      <c r="A245" s="40" t="s">
        <v>54</v>
      </c>
      <c r="B245">
        <v>52.2</v>
      </c>
      <c r="C245">
        <v>51.8</v>
      </c>
      <c r="D245" s="41">
        <v>102</v>
      </c>
      <c r="G245" s="40" t="s">
        <v>54</v>
      </c>
      <c r="H245">
        <v>52.2</v>
      </c>
      <c r="I245">
        <v>51.8</v>
      </c>
      <c r="J245" s="46">
        <f>AVERAGE(I124:I135)</f>
        <v>42.249999999999993</v>
      </c>
      <c r="K245" s="41">
        <v>102</v>
      </c>
    </row>
    <row r="246" spans="1:11" x14ac:dyDescent="0.25">
      <c r="A246" s="40" t="s">
        <v>55</v>
      </c>
      <c r="B246">
        <v>49.1</v>
      </c>
      <c r="C246">
        <v>43.2</v>
      </c>
      <c r="D246" s="41">
        <v>70.400000000000006</v>
      </c>
      <c r="G246" s="40" t="s">
        <v>55</v>
      </c>
      <c r="H246">
        <v>49.1</v>
      </c>
      <c r="I246">
        <v>43.2</v>
      </c>
      <c r="J246" s="46">
        <f>AVERAGE(I136:I147)</f>
        <v>42.533333333333339</v>
      </c>
      <c r="K246" s="41">
        <v>70.400000000000006</v>
      </c>
    </row>
    <row r="247" spans="1:11" x14ac:dyDescent="0.25">
      <c r="A247" s="40" t="s">
        <v>56</v>
      </c>
      <c r="B247">
        <v>27.9</v>
      </c>
      <c r="C247">
        <v>28.3</v>
      </c>
      <c r="D247" s="41">
        <v>47.5</v>
      </c>
      <c r="G247" s="40" t="s">
        <v>56</v>
      </c>
      <c r="H247">
        <v>27.9</v>
      </c>
      <c r="I247">
        <v>28.3</v>
      </c>
      <c r="J247" s="46">
        <f>AVERAGE(I148:I159)</f>
        <v>25.933333333333334</v>
      </c>
      <c r="K247" s="41">
        <v>47.5</v>
      </c>
    </row>
    <row r="248" spans="1:11" x14ac:dyDescent="0.25">
      <c r="A248" s="40" t="s">
        <v>57</v>
      </c>
      <c r="B248">
        <v>32.9</v>
      </c>
      <c r="C248">
        <v>24.3</v>
      </c>
      <c r="D248" s="41">
        <v>51.4</v>
      </c>
      <c r="G248" s="40" t="s">
        <v>57</v>
      </c>
      <c r="H248">
        <v>32.9</v>
      </c>
      <c r="I248">
        <v>24.3</v>
      </c>
      <c r="J248" s="46">
        <f>AVERAGE(I160:I171)</f>
        <v>24.183333333333337</v>
      </c>
      <c r="K248" s="41">
        <v>51.4</v>
      </c>
    </row>
    <row r="249" spans="1:11" x14ac:dyDescent="0.25">
      <c r="A249" s="40" t="s">
        <v>58</v>
      </c>
      <c r="B249">
        <v>64.8</v>
      </c>
      <c r="C249">
        <v>46.1</v>
      </c>
      <c r="D249" s="41">
        <v>79</v>
      </c>
      <c r="G249" s="40" t="s">
        <v>58</v>
      </c>
      <c r="H249">
        <v>64.8</v>
      </c>
      <c r="I249">
        <v>46.1</v>
      </c>
      <c r="J249" s="46">
        <f>AVERAGE(I172:I183)</f>
        <v>58.966666666666669</v>
      </c>
      <c r="K249" s="41">
        <v>79</v>
      </c>
    </row>
    <row r="250" spans="1:11" x14ac:dyDescent="0.25">
      <c r="A250" s="40" t="s">
        <v>59</v>
      </c>
      <c r="B250">
        <v>169.6</v>
      </c>
      <c r="C250">
        <v>130.30000000000001</v>
      </c>
      <c r="D250" s="41">
        <v>200</v>
      </c>
      <c r="G250" s="40" t="s">
        <v>59</v>
      </c>
      <c r="H250">
        <v>169.6</v>
      </c>
      <c r="I250">
        <v>130.30000000000001</v>
      </c>
      <c r="J250" s="46">
        <f>AVERAGE(I184:I195)</f>
        <v>135.46666666666667</v>
      </c>
      <c r="K250" s="41">
        <v>200</v>
      </c>
    </row>
    <row r="251" spans="1:11" x14ac:dyDescent="0.25">
      <c r="A251" s="40" t="s">
        <v>60</v>
      </c>
      <c r="B251">
        <v>70.7</v>
      </c>
      <c r="C251">
        <v>49.7</v>
      </c>
      <c r="D251" s="41">
        <v>92.6</v>
      </c>
      <c r="G251" s="40" t="s">
        <v>60</v>
      </c>
      <c r="H251">
        <v>70.7</v>
      </c>
      <c r="I251">
        <v>49.7</v>
      </c>
      <c r="J251" s="46">
        <f>AVERAGE(I196:I207)</f>
        <v>67.55</v>
      </c>
      <c r="K251" s="41">
        <v>92.6</v>
      </c>
    </row>
    <row r="252" spans="1:11" x14ac:dyDescent="0.25">
      <c r="A252" s="40" t="s">
        <v>61</v>
      </c>
      <c r="B252">
        <v>257.5</v>
      </c>
      <c r="C252">
        <v>191.7</v>
      </c>
      <c r="D252" s="41">
        <v>385.1</v>
      </c>
      <c r="G252" s="40" t="s">
        <v>61</v>
      </c>
      <c r="H252">
        <v>257.5</v>
      </c>
      <c r="I252">
        <v>191.7</v>
      </c>
      <c r="J252" s="46">
        <f>AVERAGE(I208:I219)</f>
        <v>340.68333333333328</v>
      </c>
      <c r="K252" s="41">
        <v>385.1</v>
      </c>
    </row>
    <row r="253" spans="1:11" x14ac:dyDescent="0.25">
      <c r="A253" s="42" t="s">
        <v>62</v>
      </c>
      <c r="B253" s="43">
        <v>80.099999999999994</v>
      </c>
      <c r="C253" s="43">
        <v>89.4</v>
      </c>
      <c r="D253" s="44">
        <v>128.5</v>
      </c>
      <c r="G253" s="42" t="s">
        <v>62</v>
      </c>
      <c r="H253" s="43">
        <v>80.099999999999994</v>
      </c>
      <c r="I253" s="43">
        <v>89.4</v>
      </c>
      <c r="J253" s="47">
        <f>AVERAGE(I220:I231)</f>
        <v>138.18333333333331</v>
      </c>
      <c r="K253" s="44">
        <v>128.5</v>
      </c>
    </row>
  </sheetData>
  <hyperlinks>
    <hyperlink ref="O1" r:id="rId1" xr:uid="{C3976033-7EA9-46AE-963D-AD638FC873B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FD1B-03E0-45ED-B00C-A4754D0FB154}">
  <sheetPr>
    <tabColor rgb="FF92D050"/>
  </sheetPr>
  <dimension ref="A1:I19"/>
  <sheetViews>
    <sheetView topLeftCell="C1" workbookViewId="0">
      <selection activeCell="I2" sqref="I2"/>
    </sheetView>
  </sheetViews>
  <sheetFormatPr baseColWidth="10" defaultColWidth="9.140625" defaultRowHeight="15" x14ac:dyDescent="0.25"/>
  <cols>
    <col min="1" max="1" width="16.42578125" customWidth="1"/>
    <col min="2" max="2" width="30.85546875" customWidth="1"/>
    <col min="3" max="3" width="27.5703125" customWidth="1"/>
    <col min="4" max="4" width="31" customWidth="1"/>
    <col min="5" max="5" width="45.5703125" customWidth="1"/>
  </cols>
  <sheetData>
    <row r="1" spans="1:9" x14ac:dyDescent="0.25">
      <c r="I1" s="48" t="s">
        <v>63</v>
      </c>
    </row>
    <row r="3" spans="1:9" x14ac:dyDescent="0.25">
      <c r="A3" s="6" t="s">
        <v>64</v>
      </c>
      <c r="B3" s="6" t="s">
        <v>65</v>
      </c>
      <c r="C3" s="6" t="s">
        <v>66</v>
      </c>
      <c r="D3" s="6" t="s">
        <v>67</v>
      </c>
      <c r="E3" s="6" t="s">
        <v>68</v>
      </c>
    </row>
    <row r="4" spans="1:9" x14ac:dyDescent="0.25">
      <c r="A4" t="s">
        <v>69</v>
      </c>
      <c r="B4" s="7">
        <v>37.374652614200002</v>
      </c>
      <c r="C4" s="8">
        <v>341</v>
      </c>
      <c r="D4" s="7">
        <v>0.65314097959100004</v>
      </c>
      <c r="E4" s="7">
        <v>0.40735396877899999</v>
      </c>
    </row>
    <row r="5" spans="1:9" x14ac:dyDescent="0.25">
      <c r="A5" t="s">
        <v>70</v>
      </c>
      <c r="B5" s="7">
        <v>8.6414043424300004</v>
      </c>
      <c r="C5" s="8">
        <v>104</v>
      </c>
      <c r="D5" s="7">
        <v>0.12323850944299999</v>
      </c>
      <c r="E5" s="7">
        <v>6.9685363124300001E-2</v>
      </c>
    </row>
    <row r="6" spans="1:9" x14ac:dyDescent="0.25">
      <c r="A6" t="s">
        <v>71</v>
      </c>
      <c r="B6" s="7">
        <v>11.701580075100001</v>
      </c>
      <c r="C6" s="8">
        <v>150</v>
      </c>
      <c r="D6" s="7">
        <v>0.17511267996300001</v>
      </c>
      <c r="E6" s="7">
        <v>0.103208511654</v>
      </c>
    </row>
    <row r="7" spans="1:9" x14ac:dyDescent="0.25">
      <c r="A7" t="s">
        <v>72</v>
      </c>
      <c r="B7" s="7">
        <v>91.974074541299998</v>
      </c>
      <c r="C7" s="8">
        <v>863</v>
      </c>
      <c r="D7" s="7">
        <v>1.93456937569</v>
      </c>
      <c r="E7" s="7">
        <v>1.36886865532</v>
      </c>
    </row>
    <row r="8" spans="1:9" x14ac:dyDescent="0.25">
      <c r="A8" t="s">
        <v>73</v>
      </c>
      <c r="B8" s="7">
        <v>84.089764998800007</v>
      </c>
      <c r="C8" s="8">
        <v>898</v>
      </c>
      <c r="D8" s="7">
        <v>1.47651692967</v>
      </c>
      <c r="E8" s="7">
        <v>0.86295510017599997</v>
      </c>
    </row>
    <row r="9" spans="1:9" x14ac:dyDescent="0.25">
      <c r="A9" t="s">
        <v>74</v>
      </c>
      <c r="B9" s="7">
        <v>161.94176330900001</v>
      </c>
      <c r="C9" s="8">
        <v>765</v>
      </c>
      <c r="D9" s="7">
        <v>5.2779378866000002</v>
      </c>
      <c r="E9" s="7">
        <v>3.8665023604300002</v>
      </c>
    </row>
    <row r="10" spans="1:9" x14ac:dyDescent="0.25">
      <c r="A10" t="s">
        <v>75</v>
      </c>
      <c r="B10" s="7">
        <v>450.32021502399999</v>
      </c>
      <c r="C10" s="8">
        <v>1247</v>
      </c>
      <c r="D10" s="7">
        <v>17.614923726699999</v>
      </c>
      <c r="E10" s="7">
        <v>14.047651286500001</v>
      </c>
    </row>
    <row r="11" spans="1:9" x14ac:dyDescent="0.25">
      <c r="A11" t="s">
        <v>76</v>
      </c>
      <c r="B11" s="7">
        <v>269.58909863999997</v>
      </c>
      <c r="C11" s="8">
        <v>772</v>
      </c>
      <c r="D11" s="7">
        <v>12.9871094751</v>
      </c>
      <c r="E11" s="7">
        <v>10.773280323</v>
      </c>
    </row>
    <row r="12" spans="1:9" x14ac:dyDescent="0.25">
      <c r="A12" t="s">
        <v>77</v>
      </c>
      <c r="B12" s="7">
        <v>28.808099125799998</v>
      </c>
      <c r="C12" s="8">
        <v>290</v>
      </c>
      <c r="D12" s="7">
        <v>0.60434002477000004</v>
      </c>
      <c r="E12" s="7">
        <v>0.50386496358499999</v>
      </c>
    </row>
    <row r="13" spans="1:9" x14ac:dyDescent="0.25">
      <c r="A13" t="s">
        <v>78</v>
      </c>
      <c r="B13" s="7">
        <v>2.6410719397100002</v>
      </c>
      <c r="C13" s="8">
        <v>55</v>
      </c>
      <c r="D13" s="9">
        <v>4.2634537515499997E-2</v>
      </c>
      <c r="E13" s="9">
        <v>3.62393568882E-2</v>
      </c>
    </row>
    <row r="14" spans="1:9" x14ac:dyDescent="0.25">
      <c r="A14" t="s">
        <v>79</v>
      </c>
      <c r="B14" s="7">
        <v>19.0252833654</v>
      </c>
      <c r="C14" s="8">
        <v>123</v>
      </c>
      <c r="D14" s="7">
        <v>0.60062468695399995</v>
      </c>
      <c r="E14" s="7">
        <v>0.51053098391100005</v>
      </c>
    </row>
    <row r="15" spans="1:9" x14ac:dyDescent="0.25">
      <c r="A15" t="s">
        <v>80</v>
      </c>
      <c r="B15" s="7">
        <v>53.424089871100001</v>
      </c>
      <c r="C15" s="8">
        <v>111</v>
      </c>
      <c r="D15" s="7">
        <v>2.3525222180699998</v>
      </c>
      <c r="E15" s="7">
        <v>1.99964388536</v>
      </c>
    </row>
    <row r="16" spans="1:9" x14ac:dyDescent="0.25">
      <c r="A16" t="s">
        <v>81</v>
      </c>
      <c r="B16" s="7">
        <v>27.5706051457</v>
      </c>
      <c r="C16" s="8">
        <v>68</v>
      </c>
      <c r="D16" s="7">
        <v>1.2371784854500001</v>
      </c>
      <c r="E16" s="7">
        <v>1.0516017126299999</v>
      </c>
    </row>
    <row r="17" spans="1:5" x14ac:dyDescent="0.25">
      <c r="A17" t="s">
        <v>82</v>
      </c>
      <c r="B17" s="7">
        <v>614.51884470799996</v>
      </c>
      <c r="C17" s="8">
        <v>3025</v>
      </c>
      <c r="D17" s="7">
        <v>21.618206643099999</v>
      </c>
      <c r="E17" s="7">
        <v>18.375404848199999</v>
      </c>
    </row>
    <row r="18" spans="1:5" x14ac:dyDescent="0.25">
      <c r="A18" t="s">
        <v>83</v>
      </c>
      <c r="B18" s="7">
        <v>8721.5669639299995</v>
      </c>
      <c r="C18" s="8">
        <v>10301</v>
      </c>
      <c r="D18" s="7">
        <v>1454.80293147</v>
      </c>
      <c r="E18" s="7">
        <v>1236.5034569100001</v>
      </c>
    </row>
    <row r="19" spans="1:5" x14ac:dyDescent="0.25">
      <c r="A19" t="s">
        <v>84</v>
      </c>
      <c r="B19" s="7">
        <v>10426.602862899999</v>
      </c>
      <c r="C19" s="8">
        <v>7056</v>
      </c>
      <c r="D19" s="7">
        <v>1508.0405126000001</v>
      </c>
      <c r="E19" s="7">
        <v>1281.80278933</v>
      </c>
    </row>
  </sheetData>
  <hyperlinks>
    <hyperlink ref="I1" r:id="rId1" xr:uid="{7C3A58A7-1F9E-4867-8757-44C85C17D5A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9661-3C0B-4613-9D7E-802136D4F476}">
  <sheetPr>
    <tabColor rgb="FF92D050"/>
  </sheetPr>
  <dimension ref="A1:AO218"/>
  <sheetViews>
    <sheetView topLeftCell="AA1" workbookViewId="0">
      <selection activeCell="AO2" sqref="AO2"/>
    </sheetView>
  </sheetViews>
  <sheetFormatPr baseColWidth="10" defaultColWidth="9.140625" defaultRowHeight="15" x14ac:dyDescent="0.25"/>
  <sheetData>
    <row r="1" spans="1:41" x14ac:dyDescent="0.25">
      <c r="AO1" s="48" t="s">
        <v>0</v>
      </c>
    </row>
    <row r="3" spans="1:41" x14ac:dyDescent="0.25">
      <c r="B3">
        <v>2021</v>
      </c>
      <c r="U3">
        <v>2022</v>
      </c>
    </row>
    <row r="5" spans="1:41" x14ac:dyDescent="0.25">
      <c r="A5" s="10" t="s">
        <v>85</v>
      </c>
      <c r="B5" s="10" t="s">
        <v>86</v>
      </c>
      <c r="C5" s="11" t="s">
        <v>87</v>
      </c>
      <c r="D5" s="11" t="s">
        <v>88</v>
      </c>
      <c r="E5" s="11" t="s">
        <v>89</v>
      </c>
      <c r="F5" s="12" t="s">
        <v>8</v>
      </c>
      <c r="G5" s="11" t="s">
        <v>10</v>
      </c>
      <c r="H5" s="11" t="s">
        <v>90</v>
      </c>
      <c r="I5" s="13" t="s">
        <v>91</v>
      </c>
      <c r="J5" s="13" t="s">
        <v>92</v>
      </c>
      <c r="K5" s="13" t="s">
        <v>93</v>
      </c>
      <c r="L5" s="13" t="s">
        <v>94</v>
      </c>
      <c r="M5" s="13" t="s">
        <v>95</v>
      </c>
      <c r="N5" s="13" t="s">
        <v>96</v>
      </c>
      <c r="O5" s="13" t="s">
        <v>97</v>
      </c>
      <c r="P5" s="13" t="s">
        <v>98</v>
      </c>
      <c r="Q5" s="13" t="s">
        <v>99</v>
      </c>
      <c r="R5" s="13" t="s">
        <v>100</v>
      </c>
      <c r="T5" s="10" t="s">
        <v>85</v>
      </c>
      <c r="U5" s="10" t="s">
        <v>86</v>
      </c>
      <c r="V5" s="11" t="s">
        <v>87</v>
      </c>
      <c r="W5" s="11" t="s">
        <v>88</v>
      </c>
      <c r="X5" s="11" t="s">
        <v>89</v>
      </c>
      <c r="Y5" s="12" t="s">
        <v>8</v>
      </c>
      <c r="Z5" s="11" t="s">
        <v>10</v>
      </c>
      <c r="AA5" s="11" t="s">
        <v>90</v>
      </c>
      <c r="AB5" s="13" t="s">
        <v>91</v>
      </c>
      <c r="AC5" s="13" t="s">
        <v>92</v>
      </c>
      <c r="AD5" s="13" t="s">
        <v>93</v>
      </c>
      <c r="AE5" s="13" t="s">
        <v>94</v>
      </c>
      <c r="AF5" s="13" t="s">
        <v>95</v>
      </c>
      <c r="AG5" s="13" t="s">
        <v>96</v>
      </c>
      <c r="AH5" s="13" t="s">
        <v>97</v>
      </c>
      <c r="AI5" s="13" t="s">
        <v>98</v>
      </c>
      <c r="AJ5" s="13" t="s">
        <v>99</v>
      </c>
      <c r="AK5" s="13" t="s">
        <v>100</v>
      </c>
    </row>
    <row r="6" spans="1:41" x14ac:dyDescent="0.25">
      <c r="A6" s="14">
        <v>1</v>
      </c>
      <c r="B6" s="15" t="s">
        <v>101</v>
      </c>
      <c r="C6" s="15">
        <v>22</v>
      </c>
      <c r="D6" s="15">
        <v>16</v>
      </c>
      <c r="E6" s="14">
        <v>2015</v>
      </c>
      <c r="F6" s="14">
        <v>16</v>
      </c>
      <c r="G6" s="14">
        <v>16</v>
      </c>
      <c r="H6" s="14">
        <v>16</v>
      </c>
      <c r="I6" s="14">
        <v>16</v>
      </c>
      <c r="J6" s="14">
        <v>16</v>
      </c>
      <c r="K6" s="14">
        <v>17</v>
      </c>
      <c r="L6" s="14">
        <v>18</v>
      </c>
      <c r="M6" s="14">
        <v>18</v>
      </c>
      <c r="N6" s="14">
        <v>18</v>
      </c>
      <c r="O6" s="14">
        <v>18</v>
      </c>
      <c r="P6" s="14">
        <v>17</v>
      </c>
      <c r="Q6" s="14">
        <v>17</v>
      </c>
      <c r="R6" s="14">
        <f>AVERAGE(F6:Q6)</f>
        <v>16.916666666666668</v>
      </c>
      <c r="T6" s="14">
        <v>1</v>
      </c>
      <c r="U6" s="15" t="s">
        <v>101</v>
      </c>
      <c r="V6" s="15">
        <v>22</v>
      </c>
      <c r="W6" s="17">
        <v>19.011034482758621</v>
      </c>
      <c r="X6" s="14">
        <v>2022</v>
      </c>
      <c r="Y6" s="18">
        <v>15.78</v>
      </c>
      <c r="Z6" s="18">
        <v>14.917</v>
      </c>
      <c r="AA6" s="18">
        <v>14.94</v>
      </c>
      <c r="AB6" s="18">
        <v>14.64</v>
      </c>
      <c r="AC6" s="18">
        <v>15.379</v>
      </c>
      <c r="AD6" s="18">
        <v>16</v>
      </c>
      <c r="AE6" s="18">
        <v>16.46</v>
      </c>
      <c r="AF6" s="18">
        <v>17.283999999999999</v>
      </c>
      <c r="AG6" s="18">
        <v>16.8</v>
      </c>
      <c r="AH6">
        <v>16</v>
      </c>
      <c r="AI6">
        <v>15</v>
      </c>
      <c r="AJ6">
        <v>13.9</v>
      </c>
      <c r="AK6" s="19">
        <f>AVERAGE(Y6:AJ6)</f>
        <v>15.591666666666669</v>
      </c>
    </row>
    <row r="7" spans="1:41" x14ac:dyDescent="0.25">
      <c r="A7" s="14">
        <v>2</v>
      </c>
      <c r="B7" s="15" t="s">
        <v>102</v>
      </c>
      <c r="C7" s="15">
        <v>26</v>
      </c>
      <c r="D7" s="15">
        <v>9</v>
      </c>
      <c r="E7" s="14">
        <v>2015</v>
      </c>
      <c r="F7" s="14">
        <v>0</v>
      </c>
      <c r="G7" s="14">
        <v>0</v>
      </c>
      <c r="H7" s="14">
        <v>4.5999999999999996</v>
      </c>
      <c r="I7" s="14">
        <v>6.2</v>
      </c>
      <c r="J7" s="14">
        <v>6.5</v>
      </c>
      <c r="K7" s="14">
        <v>6.8</v>
      </c>
      <c r="L7" s="14">
        <v>6.9</v>
      </c>
      <c r="M7" s="14">
        <v>7.1</v>
      </c>
      <c r="N7" s="14">
        <v>6.2</v>
      </c>
      <c r="O7" s="14">
        <v>5.6</v>
      </c>
      <c r="P7" s="14">
        <v>5.3</v>
      </c>
      <c r="Q7" s="14">
        <v>4.3</v>
      </c>
      <c r="R7" s="14">
        <f>AVERAGE(F7:Q7)</f>
        <v>4.958333333333333</v>
      </c>
      <c r="T7" s="14">
        <v>2</v>
      </c>
      <c r="U7" s="15" t="s">
        <v>102</v>
      </c>
      <c r="V7" s="15">
        <v>26</v>
      </c>
      <c r="W7" s="17">
        <v>11.252000000000002</v>
      </c>
      <c r="X7" s="14">
        <v>2022</v>
      </c>
      <c r="Y7" s="18">
        <v>0.19</v>
      </c>
      <c r="Z7" s="18">
        <v>0.18</v>
      </c>
      <c r="AA7" s="18">
        <v>0.24</v>
      </c>
      <c r="AB7" s="18">
        <v>0.57999999999999996</v>
      </c>
      <c r="AC7" s="18">
        <v>1.36</v>
      </c>
      <c r="AD7" s="18">
        <v>2.48</v>
      </c>
      <c r="AE7" s="18">
        <v>3.82</v>
      </c>
      <c r="AF7" s="18">
        <v>4.45</v>
      </c>
      <c r="AG7" s="18">
        <v>3.72</v>
      </c>
      <c r="AH7">
        <v>3</v>
      </c>
      <c r="AI7">
        <v>2.2000000000000002</v>
      </c>
      <c r="AJ7">
        <v>2.1</v>
      </c>
      <c r="AK7" s="19">
        <f t="shared" ref="AK7:AK31" si="0">AVERAGE(Y7:AJ7)</f>
        <v>2.0266666666666668</v>
      </c>
    </row>
    <row r="8" spans="1:41" x14ac:dyDescent="0.25">
      <c r="A8" s="14">
        <v>3</v>
      </c>
      <c r="B8" s="15" t="s">
        <v>103</v>
      </c>
      <c r="C8" s="15">
        <v>166</v>
      </c>
      <c r="D8" s="15">
        <v>121</v>
      </c>
      <c r="E8" s="14">
        <v>2015</v>
      </c>
      <c r="F8" s="14">
        <v>8</v>
      </c>
      <c r="G8" s="14">
        <v>6</v>
      </c>
      <c r="H8" s="14">
        <v>12</v>
      </c>
      <c r="I8" s="14">
        <v>19</v>
      </c>
      <c r="J8" s="14">
        <v>22</v>
      </c>
      <c r="K8" s="14">
        <v>23</v>
      </c>
      <c r="L8" s="14">
        <v>27</v>
      </c>
      <c r="M8" s="14">
        <v>35</v>
      </c>
      <c r="N8" s="14">
        <v>42</v>
      </c>
      <c r="O8" s="14">
        <v>42</v>
      </c>
      <c r="P8" s="14">
        <v>49</v>
      </c>
      <c r="Q8" s="14">
        <v>65</v>
      </c>
      <c r="R8" s="14">
        <f>AVERAGE(F8:Q8)</f>
        <v>29.166666666666668</v>
      </c>
      <c r="T8" s="14">
        <v>3</v>
      </c>
      <c r="U8" s="15" t="s">
        <v>103</v>
      </c>
      <c r="V8" s="15">
        <v>166</v>
      </c>
      <c r="W8" s="17">
        <v>126.58695652173913</v>
      </c>
      <c r="X8" s="14">
        <v>2022</v>
      </c>
      <c r="Y8" s="18">
        <v>85.19</v>
      </c>
      <c r="Z8" s="18">
        <v>81.2</v>
      </c>
      <c r="AA8" s="18">
        <v>76.599999999999994</v>
      </c>
      <c r="AB8" s="18">
        <v>74.459999999999994</v>
      </c>
      <c r="AC8" s="18">
        <v>74.02</v>
      </c>
      <c r="AD8" s="18">
        <v>75.150000000000006</v>
      </c>
      <c r="AE8" s="18">
        <v>81.53</v>
      </c>
      <c r="AF8" s="18">
        <v>83.91</v>
      </c>
      <c r="AG8" s="18">
        <v>83.88</v>
      </c>
      <c r="AH8">
        <v>82</v>
      </c>
      <c r="AI8">
        <v>81</v>
      </c>
      <c r="AJ8">
        <v>80.7</v>
      </c>
      <c r="AK8" s="19">
        <f t="shared" si="0"/>
        <v>79.97</v>
      </c>
    </row>
    <row r="9" spans="1:41" x14ac:dyDescent="0.25">
      <c r="A9" s="14">
        <v>4</v>
      </c>
      <c r="B9" s="15" t="s">
        <v>104</v>
      </c>
      <c r="C9" s="15">
        <v>38</v>
      </c>
      <c r="D9" s="15">
        <v>24</v>
      </c>
      <c r="E9" s="14">
        <v>2015</v>
      </c>
      <c r="F9" s="14">
        <v>20</v>
      </c>
      <c r="G9" s="14">
        <v>18</v>
      </c>
      <c r="H9" s="14">
        <v>17</v>
      </c>
      <c r="I9" s="14">
        <v>18</v>
      </c>
      <c r="J9" s="14">
        <v>19</v>
      </c>
      <c r="K9" s="14">
        <v>19</v>
      </c>
      <c r="L9" s="14">
        <v>19</v>
      </c>
      <c r="M9" s="14">
        <v>20</v>
      </c>
      <c r="N9" s="14">
        <v>23</v>
      </c>
      <c r="O9" s="14">
        <v>25</v>
      </c>
      <c r="P9" s="14">
        <v>30</v>
      </c>
      <c r="Q9" s="14">
        <v>38</v>
      </c>
      <c r="R9" s="14">
        <f t="shared" ref="R9:R72" si="1">AVERAGE(F9:Q9)</f>
        <v>22.166666666666668</v>
      </c>
      <c r="T9" s="14">
        <v>4</v>
      </c>
      <c r="U9" s="15" t="s">
        <v>104</v>
      </c>
      <c r="V9" s="15">
        <v>38</v>
      </c>
      <c r="W9" s="17">
        <v>31.498333333333335</v>
      </c>
      <c r="X9" s="14">
        <v>2022</v>
      </c>
      <c r="Y9" s="18">
        <v>23.02</v>
      </c>
      <c r="Z9" s="18">
        <v>22.010999999999999</v>
      </c>
      <c r="AA9" s="18">
        <v>20.51</v>
      </c>
      <c r="AB9" s="18">
        <v>20.260000000000002</v>
      </c>
      <c r="AC9" s="18">
        <v>20.36</v>
      </c>
      <c r="AD9" s="18">
        <v>20.51</v>
      </c>
      <c r="AE9" s="18">
        <v>28.82</v>
      </c>
      <c r="AF9" s="18">
        <v>21.753</v>
      </c>
      <c r="AG9" s="18">
        <v>22.44</v>
      </c>
      <c r="AH9">
        <v>23</v>
      </c>
      <c r="AI9">
        <v>23</v>
      </c>
      <c r="AJ9">
        <v>21.6</v>
      </c>
      <c r="AK9" s="19">
        <f t="shared" si="0"/>
        <v>22.273666666666671</v>
      </c>
      <c r="AL9" s="19"/>
    </row>
    <row r="10" spans="1:41" x14ac:dyDescent="0.25">
      <c r="A10" s="14">
        <v>5</v>
      </c>
      <c r="B10" s="15" t="s">
        <v>105</v>
      </c>
      <c r="C10" s="15">
        <v>209</v>
      </c>
      <c r="D10" s="15">
        <v>128</v>
      </c>
      <c r="E10" s="14">
        <v>2015</v>
      </c>
      <c r="F10" s="14">
        <v>13</v>
      </c>
      <c r="G10" s="14">
        <v>9</v>
      </c>
      <c r="H10" s="14">
        <v>11</v>
      </c>
      <c r="I10" s="14">
        <v>11</v>
      </c>
      <c r="J10" s="14">
        <v>12</v>
      </c>
      <c r="K10" s="14">
        <v>12</v>
      </c>
      <c r="L10" s="14">
        <v>17</v>
      </c>
      <c r="M10" s="14">
        <v>26</v>
      </c>
      <c r="N10" s="14">
        <v>32</v>
      </c>
      <c r="O10" s="14">
        <v>39</v>
      </c>
      <c r="P10" s="14">
        <v>46</v>
      </c>
      <c r="Q10" s="14">
        <v>55</v>
      </c>
      <c r="R10" s="14">
        <f t="shared" si="1"/>
        <v>23.583333333333332</v>
      </c>
      <c r="T10" s="14">
        <v>5</v>
      </c>
      <c r="U10" s="15" t="s">
        <v>105</v>
      </c>
      <c r="V10" s="15">
        <v>209</v>
      </c>
      <c r="W10" s="17">
        <v>141.66388888888889</v>
      </c>
      <c r="X10" s="14">
        <v>2022</v>
      </c>
      <c r="Y10" s="18">
        <v>69.3</v>
      </c>
      <c r="Z10" s="18">
        <v>63.018999999999998</v>
      </c>
      <c r="AA10" s="18">
        <v>57.08</v>
      </c>
      <c r="AB10" s="18">
        <v>52.6</v>
      </c>
      <c r="AC10" s="18">
        <v>49.28</v>
      </c>
      <c r="AD10" s="18">
        <v>48.41</v>
      </c>
      <c r="AE10" s="18">
        <v>52.55</v>
      </c>
      <c r="AF10" s="18">
        <v>51.930999999999997</v>
      </c>
      <c r="AG10" s="18">
        <v>50.18</v>
      </c>
      <c r="AH10">
        <v>47</v>
      </c>
      <c r="AI10">
        <v>43</v>
      </c>
      <c r="AJ10">
        <v>40.700000000000003</v>
      </c>
      <c r="AK10" s="19">
        <f t="shared" si="0"/>
        <v>52.087499999999999</v>
      </c>
    </row>
    <row r="11" spans="1:41" x14ac:dyDescent="0.25">
      <c r="A11" s="14">
        <v>6</v>
      </c>
      <c r="B11" s="15" t="s">
        <v>106</v>
      </c>
      <c r="C11" s="15">
        <v>86</v>
      </c>
      <c r="D11" s="15">
        <v>66</v>
      </c>
      <c r="E11" s="14">
        <v>2015</v>
      </c>
      <c r="F11" s="14">
        <v>1.8</v>
      </c>
      <c r="G11" s="14">
        <v>0.4</v>
      </c>
      <c r="H11" s="14">
        <v>1.1000000000000001</v>
      </c>
      <c r="I11" s="14">
        <v>1.9</v>
      </c>
      <c r="J11" s="14">
        <v>2.2999999999999998</v>
      </c>
      <c r="K11" s="14">
        <v>3.4</v>
      </c>
      <c r="L11" s="14">
        <v>6.3</v>
      </c>
      <c r="M11" s="14">
        <v>13.5</v>
      </c>
      <c r="N11" s="14">
        <v>18</v>
      </c>
      <c r="O11" s="14">
        <v>23.9</v>
      </c>
      <c r="P11" s="14">
        <v>29.9</v>
      </c>
      <c r="Q11" s="14">
        <v>36</v>
      </c>
      <c r="R11" s="14">
        <f t="shared" si="1"/>
        <v>11.541666666666666</v>
      </c>
      <c r="T11" s="14">
        <v>6</v>
      </c>
      <c r="U11" s="15" t="s">
        <v>106</v>
      </c>
      <c r="V11" s="15">
        <v>86</v>
      </c>
      <c r="W11" s="17">
        <v>69.512999999999991</v>
      </c>
      <c r="X11" s="14">
        <v>2022</v>
      </c>
      <c r="Y11" s="18">
        <v>19.39</v>
      </c>
      <c r="Z11" s="18">
        <v>16.794</v>
      </c>
      <c r="AA11" s="18">
        <v>12.78</v>
      </c>
      <c r="AB11" s="18">
        <v>10.08</v>
      </c>
      <c r="AC11" s="18">
        <v>9.57</v>
      </c>
      <c r="AD11" s="18">
        <v>9.31</v>
      </c>
      <c r="AE11" s="18">
        <v>16.46</v>
      </c>
      <c r="AF11" s="18">
        <v>18.808</v>
      </c>
      <c r="AG11" s="18">
        <v>18.899999999999999</v>
      </c>
      <c r="AH11">
        <v>19</v>
      </c>
      <c r="AI11">
        <v>18</v>
      </c>
      <c r="AJ11">
        <v>16.899999999999999</v>
      </c>
      <c r="AK11" s="19">
        <f t="shared" si="0"/>
        <v>15.499333333333334</v>
      </c>
    </row>
    <row r="12" spans="1:41" x14ac:dyDescent="0.25">
      <c r="A12" s="14">
        <v>7</v>
      </c>
      <c r="B12" s="15" t="s">
        <v>107</v>
      </c>
      <c r="C12" s="15">
        <v>750</v>
      </c>
      <c r="D12" s="15">
        <v>415</v>
      </c>
      <c r="E12" s="14">
        <v>2015</v>
      </c>
      <c r="F12" s="14">
        <v>19</v>
      </c>
      <c r="G12" s="14">
        <v>16</v>
      </c>
      <c r="H12" s="14">
        <v>14</v>
      </c>
      <c r="I12" s="14">
        <v>13</v>
      </c>
      <c r="J12" s="14">
        <v>13</v>
      </c>
      <c r="K12" s="14">
        <v>14</v>
      </c>
      <c r="L12" s="14">
        <v>16</v>
      </c>
      <c r="M12" s="14">
        <v>45</v>
      </c>
      <c r="N12" s="14">
        <v>72</v>
      </c>
      <c r="O12" s="14">
        <v>112</v>
      </c>
      <c r="P12" s="14">
        <v>159</v>
      </c>
      <c r="Q12" s="14">
        <v>188</v>
      </c>
      <c r="R12" s="14">
        <f t="shared" si="1"/>
        <v>56.75</v>
      </c>
      <c r="T12" s="14">
        <v>7</v>
      </c>
      <c r="U12" s="15" t="s">
        <v>107</v>
      </c>
      <c r="V12" s="15">
        <v>750</v>
      </c>
      <c r="W12" s="17">
        <v>436.93333333333334</v>
      </c>
      <c r="X12" s="14">
        <v>2022</v>
      </c>
      <c r="Y12" s="18">
        <v>118.63</v>
      </c>
      <c r="Z12" s="18">
        <v>106.81100000000001</v>
      </c>
      <c r="AA12" s="18">
        <v>95.01</v>
      </c>
      <c r="AB12" s="18">
        <v>84.08</v>
      </c>
      <c r="AC12" s="18">
        <v>84.16</v>
      </c>
      <c r="AD12" s="18">
        <v>80.930000000000007</v>
      </c>
      <c r="AE12" s="18">
        <v>100.33</v>
      </c>
      <c r="AF12" s="18">
        <v>106.23099999999999</v>
      </c>
      <c r="AG12" s="18">
        <v>111.84</v>
      </c>
      <c r="AH12">
        <v>119</v>
      </c>
      <c r="AI12">
        <v>121</v>
      </c>
      <c r="AJ12">
        <v>111.6</v>
      </c>
      <c r="AK12" s="19">
        <f t="shared" si="0"/>
        <v>103.30183333333333</v>
      </c>
    </row>
    <row r="13" spans="1:41" x14ac:dyDescent="0.25">
      <c r="A13" s="14">
        <v>8</v>
      </c>
      <c r="B13" s="15" t="s">
        <v>108</v>
      </c>
      <c r="C13" s="15">
        <v>156</v>
      </c>
      <c r="D13" s="15">
        <v>83</v>
      </c>
      <c r="E13" s="14">
        <v>2015</v>
      </c>
      <c r="F13" s="14">
        <v>0</v>
      </c>
      <c r="G13" s="14">
        <v>0</v>
      </c>
      <c r="H13" s="14">
        <v>0.7</v>
      </c>
      <c r="I13" s="14">
        <v>0</v>
      </c>
      <c r="J13" s="14">
        <v>0</v>
      </c>
      <c r="K13" s="14">
        <v>0</v>
      </c>
      <c r="L13" s="14">
        <v>0.8</v>
      </c>
      <c r="M13" s="14">
        <v>21.6</v>
      </c>
      <c r="N13" s="14">
        <v>29.9</v>
      </c>
      <c r="O13" s="14">
        <v>45</v>
      </c>
      <c r="P13" s="14">
        <v>62.9</v>
      </c>
      <c r="Q13" s="14">
        <v>75</v>
      </c>
      <c r="R13" s="14">
        <f t="shared" si="1"/>
        <v>19.658333333333335</v>
      </c>
      <c r="T13" s="14">
        <v>8</v>
      </c>
      <c r="U13" s="15" t="s">
        <v>108</v>
      </c>
      <c r="V13" s="15">
        <v>156</v>
      </c>
      <c r="W13" s="17">
        <v>74.417999999999992</v>
      </c>
      <c r="X13" s="14">
        <v>2022</v>
      </c>
      <c r="Y13" s="18">
        <v>0.85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13.49</v>
      </c>
      <c r="AF13" s="18">
        <v>17.207000000000001</v>
      </c>
      <c r="AG13" s="18">
        <v>18.93</v>
      </c>
      <c r="AH13">
        <v>22.6</v>
      </c>
      <c r="AI13">
        <v>26.7</v>
      </c>
      <c r="AJ13">
        <v>24.5</v>
      </c>
      <c r="AK13" s="19">
        <f t="shared" si="0"/>
        <v>10.356416666666666</v>
      </c>
    </row>
    <row r="14" spans="1:41" x14ac:dyDescent="0.25">
      <c r="A14" s="14">
        <v>9</v>
      </c>
      <c r="B14" s="15" t="s">
        <v>109</v>
      </c>
      <c r="C14" s="15">
        <v>10</v>
      </c>
      <c r="D14" s="15">
        <v>3.8</v>
      </c>
      <c r="E14" s="14">
        <v>2015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0.9</v>
      </c>
      <c r="N14" s="14">
        <v>1.4</v>
      </c>
      <c r="O14" s="14">
        <v>1.8</v>
      </c>
      <c r="P14" s="14">
        <v>1.9</v>
      </c>
      <c r="Q14" s="14">
        <v>2</v>
      </c>
      <c r="R14" s="14">
        <f t="shared" si="1"/>
        <v>0.66666666666666663</v>
      </c>
      <c r="T14" s="14">
        <v>9</v>
      </c>
      <c r="U14" s="15" t="s">
        <v>109</v>
      </c>
      <c r="V14" s="15">
        <v>10</v>
      </c>
      <c r="W14" s="17">
        <v>3.6817241379310341</v>
      </c>
      <c r="X14" s="14">
        <v>2022</v>
      </c>
      <c r="Y14" s="18">
        <v>2.12</v>
      </c>
      <c r="Z14" s="18">
        <v>2.0329999999999999</v>
      </c>
      <c r="AA14" s="18">
        <v>1.93</v>
      </c>
      <c r="AB14" s="18">
        <v>1.87</v>
      </c>
      <c r="AC14" s="18">
        <v>1.84</v>
      </c>
      <c r="AD14" s="18">
        <v>1.83</v>
      </c>
      <c r="AE14" s="18">
        <v>1.86</v>
      </c>
      <c r="AF14" s="18">
        <v>1.833</v>
      </c>
      <c r="AG14" s="18">
        <v>1.81</v>
      </c>
      <c r="AH14">
        <v>1.8</v>
      </c>
      <c r="AI14">
        <v>1.7</v>
      </c>
      <c r="AJ14">
        <v>1.6</v>
      </c>
      <c r="AK14" s="19">
        <f t="shared" si="0"/>
        <v>1.852166666666667</v>
      </c>
    </row>
    <row r="15" spans="1:41" x14ac:dyDescent="0.25">
      <c r="A15" s="14">
        <v>10</v>
      </c>
      <c r="B15" s="15" t="s">
        <v>110</v>
      </c>
      <c r="C15" s="15">
        <v>26</v>
      </c>
      <c r="D15" s="15"/>
      <c r="E15" s="14">
        <v>2015</v>
      </c>
      <c r="F15" s="14">
        <v>0.5</v>
      </c>
      <c r="G15" s="14">
        <v>1.6</v>
      </c>
      <c r="H15" s="14">
        <v>1.6</v>
      </c>
      <c r="I15" s="14">
        <v>1.7</v>
      </c>
      <c r="J15" s="14">
        <v>1.7</v>
      </c>
      <c r="K15" s="14">
        <v>0.1</v>
      </c>
      <c r="L15" s="14">
        <v>0.5</v>
      </c>
      <c r="M15" s="14">
        <v>5.5</v>
      </c>
      <c r="N15" s="14">
        <v>9.5</v>
      </c>
      <c r="O15" s="14">
        <v>15.4</v>
      </c>
      <c r="P15" s="14">
        <v>23.1</v>
      </c>
      <c r="Q15" s="14">
        <v>26</v>
      </c>
      <c r="R15" s="14">
        <f t="shared" si="1"/>
        <v>7.2666666666666666</v>
      </c>
      <c r="T15" s="14">
        <v>10</v>
      </c>
      <c r="U15" s="15" t="s">
        <v>110</v>
      </c>
      <c r="V15" s="15">
        <v>26</v>
      </c>
      <c r="W15" s="17">
        <v>19.497999999999998</v>
      </c>
      <c r="X15" s="14">
        <v>2022</v>
      </c>
      <c r="Y15" s="18">
        <v>1.61</v>
      </c>
      <c r="Z15" s="18">
        <v>1.31</v>
      </c>
      <c r="AA15" s="18">
        <v>1.1200000000000001</v>
      </c>
      <c r="AB15" s="18">
        <v>1.17</v>
      </c>
      <c r="AC15" s="18">
        <v>1.39</v>
      </c>
      <c r="AD15" s="18">
        <v>1.74</v>
      </c>
      <c r="AE15" s="18">
        <v>3.16</v>
      </c>
      <c r="AF15" s="18">
        <v>5.1180000000000003</v>
      </c>
      <c r="AG15" s="18">
        <v>6.43</v>
      </c>
      <c r="AH15">
        <v>9.1</v>
      </c>
      <c r="AI15">
        <v>12.3</v>
      </c>
      <c r="AJ15">
        <v>13.7</v>
      </c>
      <c r="AK15" s="19">
        <f t="shared" si="0"/>
        <v>4.8456666666666672</v>
      </c>
    </row>
    <row r="16" spans="1:41" x14ac:dyDescent="0.25">
      <c r="A16" s="14">
        <v>11</v>
      </c>
      <c r="B16" s="15" t="s">
        <v>111</v>
      </c>
      <c r="C16" s="15">
        <v>50</v>
      </c>
      <c r="D16" s="15">
        <v>42</v>
      </c>
      <c r="E16" s="14">
        <v>2015</v>
      </c>
      <c r="F16" s="14">
        <v>17</v>
      </c>
      <c r="G16" s="14">
        <v>13</v>
      </c>
      <c r="H16" s="14">
        <v>7.8</v>
      </c>
      <c r="I16" s="14">
        <v>4</v>
      </c>
      <c r="J16" s="14">
        <v>2.5</v>
      </c>
      <c r="K16" s="14">
        <v>2.5</v>
      </c>
      <c r="L16" s="14">
        <v>3.6</v>
      </c>
      <c r="M16" s="14">
        <v>15.7</v>
      </c>
      <c r="N16" s="14">
        <v>19.899999999999999</v>
      </c>
      <c r="O16" s="14">
        <v>30</v>
      </c>
      <c r="P16" s="14">
        <v>35.9</v>
      </c>
      <c r="Q16" s="14">
        <v>43</v>
      </c>
      <c r="R16" s="14">
        <f t="shared" si="1"/>
        <v>16.241666666666667</v>
      </c>
      <c r="T16" s="14">
        <v>11</v>
      </c>
      <c r="U16" s="15" t="s">
        <v>111</v>
      </c>
      <c r="V16" s="15">
        <v>50</v>
      </c>
      <c r="W16" s="17">
        <v>36.71368421052631</v>
      </c>
      <c r="X16" s="14">
        <v>2022</v>
      </c>
      <c r="Y16" s="18">
        <v>4.7699999999999996</v>
      </c>
      <c r="Z16" s="18">
        <v>2.93</v>
      </c>
      <c r="AA16" s="18">
        <v>1.46</v>
      </c>
      <c r="AB16" s="18">
        <v>1.44</v>
      </c>
      <c r="AC16" s="18">
        <v>1.02</v>
      </c>
      <c r="AD16" s="18">
        <v>1.02</v>
      </c>
      <c r="AE16" s="18">
        <v>4.51</v>
      </c>
      <c r="AF16" s="18">
        <v>9.1760000000000002</v>
      </c>
      <c r="AG16" s="18">
        <v>12.27</v>
      </c>
      <c r="AH16">
        <v>18.600000000000001</v>
      </c>
      <c r="AI16">
        <v>23.6</v>
      </c>
      <c r="AJ16">
        <v>23.3</v>
      </c>
      <c r="AK16" s="19">
        <f t="shared" si="0"/>
        <v>8.674666666666667</v>
      </c>
    </row>
    <row r="17" spans="1:37" x14ac:dyDescent="0.25">
      <c r="A17" s="14">
        <v>12</v>
      </c>
      <c r="B17" s="15" t="s">
        <v>112</v>
      </c>
      <c r="C17" s="15">
        <v>35</v>
      </c>
      <c r="D17" s="15">
        <v>28</v>
      </c>
      <c r="E17" s="14">
        <v>2015</v>
      </c>
      <c r="F17" s="14">
        <v>8.8000000000000007</v>
      </c>
      <c r="G17" s="14">
        <v>6</v>
      </c>
      <c r="H17" s="14">
        <v>3.5</v>
      </c>
      <c r="I17" s="14">
        <v>2.2999999999999998</v>
      </c>
      <c r="J17" s="14">
        <v>2</v>
      </c>
      <c r="K17" s="14">
        <v>2.9</v>
      </c>
      <c r="L17" s="14">
        <v>7</v>
      </c>
      <c r="M17" s="14">
        <v>12</v>
      </c>
      <c r="N17" s="14">
        <v>15.5</v>
      </c>
      <c r="O17" s="14">
        <v>18.3</v>
      </c>
      <c r="P17" s="14">
        <v>20.2</v>
      </c>
      <c r="Q17" s="14">
        <v>23</v>
      </c>
      <c r="R17" s="14">
        <f t="shared" si="1"/>
        <v>10.125</v>
      </c>
      <c r="T17" s="14">
        <v>12</v>
      </c>
      <c r="U17" s="15" t="s">
        <v>112</v>
      </c>
      <c r="V17" s="15">
        <v>35</v>
      </c>
      <c r="W17" s="17">
        <v>27.812418789239519</v>
      </c>
      <c r="X17" s="14">
        <v>2022</v>
      </c>
      <c r="Y17" s="18">
        <v>16.395</v>
      </c>
      <c r="Z17" s="18">
        <v>13.653</v>
      </c>
      <c r="AA17" s="18">
        <v>11.026999999999999</v>
      </c>
      <c r="AB17" s="18">
        <v>9</v>
      </c>
      <c r="AC17" s="18">
        <v>7.375</v>
      </c>
      <c r="AD17" s="18">
        <v>7.5570000000000004</v>
      </c>
      <c r="AE17" s="18">
        <v>12.396000000000001</v>
      </c>
      <c r="AF17" s="18">
        <v>18.366</v>
      </c>
      <c r="AG17" s="18">
        <v>19.585999999999999</v>
      </c>
      <c r="AH17">
        <v>18.399999999999999</v>
      </c>
      <c r="AI17">
        <v>17.399999999999999</v>
      </c>
      <c r="AJ17">
        <v>16.5</v>
      </c>
      <c r="AK17" s="19">
        <f t="shared" si="0"/>
        <v>13.97125</v>
      </c>
    </row>
    <row r="18" spans="1:37" x14ac:dyDescent="0.25">
      <c r="A18" s="14">
        <v>13</v>
      </c>
      <c r="B18" s="15" t="s">
        <v>113</v>
      </c>
      <c r="C18" s="15">
        <v>95</v>
      </c>
      <c r="D18" s="15">
        <v>26</v>
      </c>
      <c r="E18" s="14">
        <v>2015</v>
      </c>
      <c r="F18" s="14">
        <v>4.5999999999999996</v>
      </c>
      <c r="G18" s="14">
        <v>4.4000000000000004</v>
      </c>
      <c r="H18" s="14">
        <v>3.6</v>
      </c>
      <c r="I18" s="14">
        <v>3.3</v>
      </c>
      <c r="J18" s="14">
        <v>2.6</v>
      </c>
      <c r="K18" s="14">
        <v>2.2999999999999998</v>
      </c>
      <c r="L18" s="14">
        <v>2.2999999999999998</v>
      </c>
      <c r="M18" s="14">
        <v>8</v>
      </c>
      <c r="N18" s="14">
        <v>7.7</v>
      </c>
      <c r="O18" s="14">
        <v>8.6</v>
      </c>
      <c r="P18" s="14">
        <v>7.9</v>
      </c>
      <c r="Q18" s="14">
        <v>6.7</v>
      </c>
      <c r="R18" s="14">
        <f t="shared" si="1"/>
        <v>5.166666666666667</v>
      </c>
      <c r="T18" s="14">
        <v>13</v>
      </c>
      <c r="U18" s="15" t="s">
        <v>113</v>
      </c>
      <c r="V18" s="15">
        <v>95</v>
      </c>
      <c r="W18" s="17">
        <v>20.913965517241383</v>
      </c>
      <c r="X18" s="14">
        <v>2022</v>
      </c>
      <c r="Y18" s="18">
        <v>0.17</v>
      </c>
      <c r="Z18" s="18">
        <v>0.03</v>
      </c>
      <c r="AA18" s="18">
        <v>5.0000000000000001E-3</v>
      </c>
      <c r="AB18" s="18">
        <v>0</v>
      </c>
      <c r="AC18" s="18">
        <v>0</v>
      </c>
      <c r="AD18" s="18">
        <v>0</v>
      </c>
      <c r="AE18" s="18">
        <v>0.98</v>
      </c>
      <c r="AF18" s="18">
        <v>1.08</v>
      </c>
      <c r="AG18" s="18">
        <v>1.02</v>
      </c>
      <c r="AH18">
        <v>0.9</v>
      </c>
      <c r="AI18">
        <v>0.7</v>
      </c>
      <c r="AJ18">
        <v>0.4</v>
      </c>
      <c r="AK18" s="19">
        <f t="shared" si="0"/>
        <v>0.44041666666666673</v>
      </c>
    </row>
    <row r="19" spans="1:37" x14ac:dyDescent="0.25">
      <c r="A19" s="14">
        <v>14</v>
      </c>
      <c r="B19" s="15" t="s">
        <v>114</v>
      </c>
      <c r="C19" s="15">
        <v>220</v>
      </c>
      <c r="D19" s="15">
        <v>179</v>
      </c>
      <c r="E19" s="14">
        <v>2015</v>
      </c>
      <c r="F19" s="14">
        <v>138</v>
      </c>
      <c r="G19" s="14">
        <v>157</v>
      </c>
      <c r="H19" s="14">
        <v>171</v>
      </c>
      <c r="I19" s="14">
        <v>157</v>
      </c>
      <c r="J19" s="14">
        <v>135</v>
      </c>
      <c r="K19" s="14">
        <v>115</v>
      </c>
      <c r="L19" s="14">
        <v>98</v>
      </c>
      <c r="M19" s="14">
        <v>99</v>
      </c>
      <c r="N19" s="14">
        <v>97</v>
      </c>
      <c r="O19" s="14">
        <v>89</v>
      </c>
      <c r="P19" s="14">
        <v>91</v>
      </c>
      <c r="Q19" s="14">
        <v>143</v>
      </c>
      <c r="R19" s="14">
        <f t="shared" si="1"/>
        <v>124.16666666666667</v>
      </c>
      <c r="T19" s="14">
        <v>14</v>
      </c>
      <c r="U19" s="15" t="s">
        <v>114</v>
      </c>
      <c r="V19" s="15">
        <v>220</v>
      </c>
      <c r="W19" s="17">
        <v>155.88266666666667</v>
      </c>
      <c r="X19" s="14">
        <v>2022</v>
      </c>
      <c r="Y19" s="18">
        <v>165.13200000000001</v>
      </c>
      <c r="Z19" s="18">
        <v>165.95099999999999</v>
      </c>
      <c r="AA19" s="18">
        <v>153.62299999999999</v>
      </c>
      <c r="AB19" s="18">
        <v>147.86000000000001</v>
      </c>
      <c r="AC19" s="18">
        <v>145.83500000000001</v>
      </c>
      <c r="AD19" s="18">
        <v>149.50399999999999</v>
      </c>
      <c r="AE19" s="18">
        <v>153.828</v>
      </c>
      <c r="AF19" s="18">
        <v>158.40299999999999</v>
      </c>
      <c r="AG19" s="18">
        <v>149.88399999999999</v>
      </c>
      <c r="AH19">
        <v>144</v>
      </c>
      <c r="AI19">
        <v>156</v>
      </c>
      <c r="AJ19">
        <v>175.4</v>
      </c>
      <c r="AK19" s="19">
        <f t="shared" si="0"/>
        <v>155.45166666666668</v>
      </c>
    </row>
    <row r="20" spans="1:37" x14ac:dyDescent="0.25">
      <c r="A20" s="14">
        <v>15</v>
      </c>
      <c r="B20" s="15" t="s">
        <v>115</v>
      </c>
      <c r="C20" s="15">
        <v>1.7</v>
      </c>
      <c r="D20" s="15">
        <v>1.6</v>
      </c>
      <c r="E20" s="14">
        <v>2015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1.7</v>
      </c>
      <c r="N20" s="14">
        <v>1.7</v>
      </c>
      <c r="O20" s="14">
        <v>1.7</v>
      </c>
      <c r="P20" s="14">
        <v>0.7</v>
      </c>
      <c r="Q20" s="14">
        <v>0.6</v>
      </c>
      <c r="R20" s="14">
        <f t="shared" si="1"/>
        <v>0.53333333333333333</v>
      </c>
      <c r="T20" s="14">
        <v>15</v>
      </c>
      <c r="U20" s="15" t="s">
        <v>115</v>
      </c>
      <c r="V20" s="15">
        <v>1.7</v>
      </c>
      <c r="W20" s="17">
        <v>1.1783333333333332</v>
      </c>
      <c r="X20" s="14">
        <v>2022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>
        <v>0</v>
      </c>
      <c r="AI20">
        <v>0</v>
      </c>
      <c r="AJ20">
        <v>0</v>
      </c>
      <c r="AK20" s="19">
        <f t="shared" si="0"/>
        <v>0</v>
      </c>
    </row>
    <row r="21" spans="1:37" x14ac:dyDescent="0.25">
      <c r="A21" s="14">
        <v>16</v>
      </c>
      <c r="B21" s="15" t="s">
        <v>116</v>
      </c>
      <c r="C21" s="15">
        <v>237</v>
      </c>
      <c r="D21" s="15">
        <v>222</v>
      </c>
      <c r="E21" s="14">
        <v>2015</v>
      </c>
      <c r="F21" s="14">
        <v>205</v>
      </c>
      <c r="G21" s="14">
        <v>175</v>
      </c>
      <c r="H21" s="14">
        <v>166</v>
      </c>
      <c r="I21" s="14">
        <v>157</v>
      </c>
      <c r="J21" s="14">
        <v>120</v>
      </c>
      <c r="K21" s="14">
        <v>114</v>
      </c>
      <c r="L21" s="14">
        <v>171</v>
      </c>
      <c r="M21" s="14">
        <v>119</v>
      </c>
      <c r="N21" s="14">
        <v>201</v>
      </c>
      <c r="O21" s="14">
        <v>236</v>
      </c>
      <c r="P21" s="14">
        <v>237</v>
      </c>
      <c r="Q21" s="14">
        <v>234</v>
      </c>
      <c r="R21" s="14">
        <f t="shared" si="1"/>
        <v>177.91666666666666</v>
      </c>
      <c r="T21" s="14">
        <v>16</v>
      </c>
      <c r="U21" s="15" t="s">
        <v>116</v>
      </c>
      <c r="V21" s="15">
        <v>237</v>
      </c>
      <c r="W21" s="17">
        <v>206.06666666666669</v>
      </c>
      <c r="X21" s="14">
        <v>2022</v>
      </c>
      <c r="Y21" s="18">
        <v>152.53299999999999</v>
      </c>
      <c r="Z21" s="18">
        <v>120.19799999999999</v>
      </c>
      <c r="AA21" s="18">
        <v>105.25</v>
      </c>
      <c r="AB21" s="18">
        <v>119.73</v>
      </c>
      <c r="AC21" s="18">
        <v>158.77000000000001</v>
      </c>
      <c r="AD21" s="18">
        <v>195.16</v>
      </c>
      <c r="AE21" s="18">
        <v>200.80799999999999</v>
      </c>
      <c r="AF21" s="18">
        <v>203.33600000000001</v>
      </c>
      <c r="AG21" s="18">
        <v>205.21299999999999</v>
      </c>
      <c r="AH21">
        <v>226</v>
      </c>
      <c r="AI21">
        <v>237.2</v>
      </c>
      <c r="AJ21">
        <v>195.3</v>
      </c>
      <c r="AK21" s="19">
        <f>AVERAGE(Y21:AJ21)</f>
        <v>176.62483333333333</v>
      </c>
    </row>
    <row r="22" spans="1:37" x14ac:dyDescent="0.25">
      <c r="A22" s="14">
        <v>17</v>
      </c>
      <c r="B22" s="15" t="s">
        <v>117</v>
      </c>
      <c r="C22" s="15">
        <v>695</v>
      </c>
      <c r="D22" s="15">
        <v>592</v>
      </c>
      <c r="E22" s="14">
        <v>2015</v>
      </c>
      <c r="F22" s="14">
        <v>585</v>
      </c>
      <c r="G22" s="14">
        <v>591</v>
      </c>
      <c r="H22" s="14">
        <v>488</v>
      </c>
      <c r="I22" s="14">
        <v>399</v>
      </c>
      <c r="J22" s="14">
        <v>377</v>
      </c>
      <c r="K22" s="14">
        <v>445</v>
      </c>
      <c r="L22" s="14">
        <v>538</v>
      </c>
      <c r="M22" s="14">
        <v>587</v>
      </c>
      <c r="N22" s="14">
        <v>628</v>
      </c>
      <c r="O22" s="14">
        <v>604</v>
      </c>
      <c r="P22" s="14">
        <v>589</v>
      </c>
      <c r="Q22" s="14">
        <v>620</v>
      </c>
      <c r="R22" s="14">
        <f t="shared" si="1"/>
        <v>537.58333333333337</v>
      </c>
      <c r="T22" s="14">
        <v>17</v>
      </c>
      <c r="U22" s="15" t="s">
        <v>117</v>
      </c>
      <c r="V22" s="15">
        <v>695</v>
      </c>
      <c r="W22" s="17">
        <v>544.35199999999998</v>
      </c>
      <c r="X22" s="14">
        <v>2022</v>
      </c>
      <c r="Y22" s="18">
        <v>567.78</v>
      </c>
      <c r="Z22" s="18">
        <v>553.98</v>
      </c>
      <c r="AA22" s="18">
        <v>535.16999999999996</v>
      </c>
      <c r="AB22" s="18">
        <v>512.1</v>
      </c>
      <c r="AC22" s="18">
        <v>533.9</v>
      </c>
      <c r="AD22" s="18">
        <v>497.62</v>
      </c>
      <c r="AE22" s="18">
        <v>550.22</v>
      </c>
      <c r="AF22" s="18">
        <v>594.89</v>
      </c>
      <c r="AG22" s="18">
        <v>575.30700000000002</v>
      </c>
      <c r="AH22">
        <v>584</v>
      </c>
      <c r="AI22">
        <v>588</v>
      </c>
      <c r="AJ22">
        <v>572.79999999999995</v>
      </c>
      <c r="AK22" s="19">
        <f t="shared" si="0"/>
        <v>555.48058333333336</v>
      </c>
    </row>
    <row r="23" spans="1:37" x14ac:dyDescent="0.25">
      <c r="A23" s="14">
        <v>18</v>
      </c>
      <c r="B23" s="15" t="s">
        <v>118</v>
      </c>
      <c r="C23" s="16">
        <v>1544</v>
      </c>
      <c r="D23" s="16">
        <v>1342</v>
      </c>
      <c r="E23" s="14">
        <v>2015</v>
      </c>
      <c r="F23" s="14">
        <v>1075</v>
      </c>
      <c r="G23" s="14">
        <v>1012</v>
      </c>
      <c r="H23" s="14">
        <v>1019</v>
      </c>
      <c r="I23" s="14">
        <v>777</v>
      </c>
      <c r="J23" s="14">
        <v>489</v>
      </c>
      <c r="K23" s="14">
        <v>435</v>
      </c>
      <c r="L23" s="14">
        <v>635</v>
      </c>
      <c r="M23" s="14">
        <v>1134</v>
      </c>
      <c r="N23" s="14">
        <v>1322</v>
      </c>
      <c r="O23" s="14">
        <v>1509</v>
      </c>
      <c r="P23" s="14">
        <v>1465</v>
      </c>
      <c r="Q23" s="14">
        <v>1359</v>
      </c>
      <c r="R23" s="14">
        <f t="shared" si="1"/>
        <v>1019.25</v>
      </c>
      <c r="T23" s="14">
        <v>18</v>
      </c>
      <c r="U23" s="15" t="s">
        <v>118</v>
      </c>
      <c r="V23" s="16">
        <v>1544</v>
      </c>
      <c r="W23" s="17">
        <v>1178.4666666666667</v>
      </c>
      <c r="X23" s="14">
        <v>2022</v>
      </c>
      <c r="Y23" s="18">
        <v>1112.0999999999999</v>
      </c>
      <c r="Z23" s="18">
        <v>957.8</v>
      </c>
      <c r="AA23" s="18">
        <v>878</v>
      </c>
      <c r="AB23" s="18">
        <v>932</v>
      </c>
      <c r="AC23" s="18">
        <v>1074.71</v>
      </c>
      <c r="AD23" s="18">
        <v>955.5</v>
      </c>
      <c r="AE23" s="18">
        <v>833.5</v>
      </c>
      <c r="AF23" s="18">
        <v>864.5</v>
      </c>
      <c r="AG23" s="18">
        <v>1047.3</v>
      </c>
      <c r="AH23">
        <v>1276</v>
      </c>
      <c r="AI23">
        <v>1445</v>
      </c>
      <c r="AJ23">
        <v>1220.8</v>
      </c>
      <c r="AK23" s="19">
        <f t="shared" si="0"/>
        <v>1049.7674999999999</v>
      </c>
    </row>
    <row r="24" spans="1:37" x14ac:dyDescent="0.25">
      <c r="A24" s="14">
        <v>19</v>
      </c>
      <c r="B24" s="15" t="s">
        <v>119</v>
      </c>
      <c r="C24" s="16">
        <v>1420</v>
      </c>
      <c r="D24" s="16">
        <v>1035</v>
      </c>
      <c r="E24" s="14">
        <v>2015</v>
      </c>
      <c r="F24" s="14">
        <v>329</v>
      </c>
      <c r="G24" s="14">
        <v>269</v>
      </c>
      <c r="H24" s="14">
        <v>267</v>
      </c>
      <c r="I24" s="14">
        <v>256</v>
      </c>
      <c r="J24" s="14">
        <v>248</v>
      </c>
      <c r="K24" s="14">
        <v>260</v>
      </c>
      <c r="L24" s="14">
        <v>287</v>
      </c>
      <c r="M24" s="14">
        <v>315</v>
      </c>
      <c r="N24" s="14">
        <v>332</v>
      </c>
      <c r="O24" s="14">
        <v>349</v>
      </c>
      <c r="P24" s="14">
        <v>385</v>
      </c>
      <c r="Q24" s="14">
        <v>429</v>
      </c>
      <c r="R24" s="14">
        <f t="shared" si="1"/>
        <v>310.5</v>
      </c>
      <c r="T24" s="14">
        <v>19</v>
      </c>
      <c r="U24" s="15" t="s">
        <v>119</v>
      </c>
      <c r="V24" s="16">
        <v>1420</v>
      </c>
      <c r="W24" s="17">
        <v>662.16666666666663</v>
      </c>
      <c r="X24" s="14">
        <v>2022</v>
      </c>
      <c r="Y24" s="18">
        <v>352.5</v>
      </c>
      <c r="Z24" s="18">
        <v>312.8</v>
      </c>
      <c r="AA24" s="18">
        <v>276</v>
      </c>
      <c r="AB24" s="18">
        <v>270</v>
      </c>
      <c r="AC24" s="18">
        <v>276</v>
      </c>
      <c r="AD24" s="18">
        <v>284.8</v>
      </c>
      <c r="AE24" s="18">
        <v>295.10000000000002</v>
      </c>
      <c r="AF24" s="18">
        <v>270.89999999999998</v>
      </c>
      <c r="AG24" s="18">
        <v>283</v>
      </c>
      <c r="AH24">
        <v>301</v>
      </c>
      <c r="AI24">
        <v>331</v>
      </c>
      <c r="AJ24">
        <v>348.7</v>
      </c>
      <c r="AK24" s="19">
        <f t="shared" si="0"/>
        <v>300.14999999999998</v>
      </c>
    </row>
    <row r="25" spans="1:37" x14ac:dyDescent="0.25">
      <c r="A25" s="14">
        <v>20</v>
      </c>
      <c r="B25" s="15" t="s">
        <v>120</v>
      </c>
      <c r="C25" s="15">
        <v>60</v>
      </c>
      <c r="D25" s="15">
        <v>56</v>
      </c>
      <c r="E25" s="14">
        <v>2015</v>
      </c>
      <c r="F25" s="14">
        <v>24</v>
      </c>
      <c r="G25" s="14">
        <v>6</v>
      </c>
      <c r="H25" s="14">
        <v>0</v>
      </c>
      <c r="I25" s="14">
        <v>0</v>
      </c>
      <c r="J25" s="14">
        <v>2.4</v>
      </c>
      <c r="K25" s="14">
        <v>12.3</v>
      </c>
      <c r="L25" s="14">
        <v>41</v>
      </c>
      <c r="M25" s="14">
        <v>60</v>
      </c>
      <c r="N25" s="14">
        <v>60</v>
      </c>
      <c r="O25" s="14">
        <v>60</v>
      </c>
      <c r="P25" s="14">
        <v>60</v>
      </c>
      <c r="Q25" s="14">
        <v>53</v>
      </c>
      <c r="R25" s="14">
        <f t="shared" si="1"/>
        <v>31.558333333333334</v>
      </c>
      <c r="T25" s="14">
        <v>20</v>
      </c>
      <c r="U25" s="15" t="s">
        <v>120</v>
      </c>
      <c r="V25" s="15">
        <v>60</v>
      </c>
      <c r="W25" s="17">
        <v>56.263333333333328</v>
      </c>
      <c r="X25" s="14">
        <v>2022</v>
      </c>
      <c r="Y25" s="18">
        <v>26</v>
      </c>
      <c r="Z25" s="18">
        <v>5.6</v>
      </c>
      <c r="AA25" s="18">
        <v>0.8</v>
      </c>
      <c r="AB25" s="18">
        <v>7.3</v>
      </c>
      <c r="AC25" s="18">
        <v>15.09</v>
      </c>
      <c r="AD25" s="18">
        <v>26.5</v>
      </c>
      <c r="AE25" s="18">
        <v>56.2</v>
      </c>
      <c r="AF25" s="18">
        <v>60</v>
      </c>
      <c r="AG25" s="18">
        <v>60</v>
      </c>
      <c r="AH25">
        <v>60</v>
      </c>
      <c r="AI25">
        <v>60</v>
      </c>
      <c r="AJ25">
        <v>47.8</v>
      </c>
      <c r="AK25" s="19">
        <f t="shared" si="0"/>
        <v>35.440833333333337</v>
      </c>
    </row>
    <row r="26" spans="1:37" x14ac:dyDescent="0.25">
      <c r="A26" s="14">
        <v>21</v>
      </c>
      <c r="B26" s="15" t="s">
        <v>121</v>
      </c>
      <c r="C26" s="15">
        <v>225</v>
      </c>
      <c r="D26" s="15">
        <v>165</v>
      </c>
      <c r="E26" s="14">
        <v>2015</v>
      </c>
      <c r="F26" s="14">
        <v>70</v>
      </c>
      <c r="G26" s="14">
        <v>19</v>
      </c>
      <c r="H26" s="14">
        <v>6.4</v>
      </c>
      <c r="I26" s="14">
        <v>4.0999999999999996</v>
      </c>
      <c r="J26" s="14">
        <v>10</v>
      </c>
      <c r="K26" s="14">
        <v>50</v>
      </c>
      <c r="L26" s="14">
        <v>112</v>
      </c>
      <c r="M26" s="14">
        <v>194</v>
      </c>
      <c r="N26" s="14">
        <v>225</v>
      </c>
      <c r="O26" s="14">
        <v>225</v>
      </c>
      <c r="P26" s="14">
        <v>212</v>
      </c>
      <c r="Q26" s="14">
        <v>144</v>
      </c>
      <c r="R26" s="14">
        <f t="shared" si="1"/>
        <v>105.95833333333333</v>
      </c>
      <c r="T26" s="14">
        <v>21</v>
      </c>
      <c r="U26" s="15" t="s">
        <v>121</v>
      </c>
      <c r="V26" s="15">
        <v>225</v>
      </c>
      <c r="W26" s="17">
        <v>217.96666666666667</v>
      </c>
      <c r="X26" s="14">
        <v>2022</v>
      </c>
      <c r="Y26" s="18">
        <v>52.5</v>
      </c>
      <c r="Z26" s="18">
        <v>18.2</v>
      </c>
      <c r="AA26" s="18">
        <v>11.2</v>
      </c>
      <c r="AB26" s="18">
        <v>18.100000000000001</v>
      </c>
      <c r="AC26" s="18">
        <v>54.63</v>
      </c>
      <c r="AD26" s="18">
        <v>106.6</v>
      </c>
      <c r="AE26" s="18">
        <v>172.2</v>
      </c>
      <c r="AF26" s="18">
        <v>211.9</v>
      </c>
      <c r="AG26" s="18">
        <v>224</v>
      </c>
      <c r="AH26">
        <v>222</v>
      </c>
      <c r="AI26">
        <v>199</v>
      </c>
      <c r="AJ26">
        <v>133</v>
      </c>
      <c r="AK26" s="19">
        <f t="shared" si="0"/>
        <v>118.61083333333333</v>
      </c>
    </row>
    <row r="27" spans="1:37" x14ac:dyDescent="0.25">
      <c r="A27" s="14">
        <v>22</v>
      </c>
      <c r="B27" s="15" t="s">
        <v>122</v>
      </c>
      <c r="C27" s="15">
        <v>22</v>
      </c>
      <c r="D27" s="15">
        <v>10</v>
      </c>
      <c r="E27" s="14">
        <v>2015</v>
      </c>
      <c r="F27" s="14">
        <v>11</v>
      </c>
      <c r="G27" s="14">
        <v>5.5</v>
      </c>
      <c r="H27" s="14">
        <v>3</v>
      </c>
      <c r="I27" s="14">
        <v>1.2</v>
      </c>
      <c r="J27" s="14">
        <v>1.3</v>
      </c>
      <c r="K27" s="14">
        <v>1.5</v>
      </c>
      <c r="L27" s="14">
        <v>5.8</v>
      </c>
      <c r="M27" s="14">
        <v>14.2</v>
      </c>
      <c r="N27" s="14">
        <v>14</v>
      </c>
      <c r="O27" s="14">
        <v>15</v>
      </c>
      <c r="P27" s="14">
        <v>14.2</v>
      </c>
      <c r="Q27" s="14">
        <v>10</v>
      </c>
      <c r="R27" s="14">
        <f t="shared" si="1"/>
        <v>8.0583333333333336</v>
      </c>
      <c r="T27" s="14">
        <v>22</v>
      </c>
      <c r="U27" s="15" t="s">
        <v>122</v>
      </c>
      <c r="V27" s="15">
        <v>22</v>
      </c>
      <c r="W27" s="17">
        <v>13.110000000000003</v>
      </c>
      <c r="X27" s="14">
        <v>2022</v>
      </c>
      <c r="Y27" s="18">
        <v>2.8</v>
      </c>
      <c r="Z27" s="18">
        <v>1.9</v>
      </c>
      <c r="AA27" s="18">
        <v>0.9</v>
      </c>
      <c r="AB27" s="18">
        <v>1</v>
      </c>
      <c r="AC27" s="18">
        <v>1.51</v>
      </c>
      <c r="AD27" s="18">
        <v>2.7</v>
      </c>
      <c r="AE27" s="18">
        <v>8.6</v>
      </c>
      <c r="AF27" s="18">
        <v>11.4</v>
      </c>
      <c r="AG27" s="18">
        <v>13.1</v>
      </c>
      <c r="AH27">
        <v>13.5</v>
      </c>
      <c r="AI27">
        <v>11.4</v>
      </c>
      <c r="AJ27">
        <v>8.6999999999999993</v>
      </c>
      <c r="AK27" s="19">
        <f t="shared" si="0"/>
        <v>6.4591666666666674</v>
      </c>
    </row>
    <row r="28" spans="1:37" x14ac:dyDescent="0.25">
      <c r="A28" s="14">
        <v>23</v>
      </c>
      <c r="B28" s="15" t="s">
        <v>123</v>
      </c>
      <c r="C28" s="15">
        <v>29</v>
      </c>
      <c r="D28" s="15">
        <v>26</v>
      </c>
      <c r="E28" s="14">
        <v>2015</v>
      </c>
      <c r="F28" s="14">
        <v>13</v>
      </c>
      <c r="G28" s="14">
        <v>5.6</v>
      </c>
      <c r="H28" s="14">
        <v>0.8</v>
      </c>
      <c r="I28" s="14">
        <v>0.3</v>
      </c>
      <c r="J28" s="14">
        <v>1.6</v>
      </c>
      <c r="K28" s="14">
        <v>7.5</v>
      </c>
      <c r="L28" s="14">
        <v>17</v>
      </c>
      <c r="M28" s="14">
        <v>26</v>
      </c>
      <c r="N28" s="14">
        <v>27</v>
      </c>
      <c r="O28" s="14">
        <v>29</v>
      </c>
      <c r="P28" s="14">
        <v>29</v>
      </c>
      <c r="Q28" s="14">
        <v>25</v>
      </c>
      <c r="R28" s="14">
        <f t="shared" si="1"/>
        <v>15.15</v>
      </c>
      <c r="T28" s="14">
        <v>23</v>
      </c>
      <c r="U28" s="15" t="s">
        <v>123</v>
      </c>
      <c r="V28" s="15">
        <v>29</v>
      </c>
      <c r="W28" s="17">
        <v>28.766666666666666</v>
      </c>
      <c r="X28" s="14">
        <v>2022</v>
      </c>
      <c r="Y28" s="18">
        <v>16.617999999999999</v>
      </c>
      <c r="Z28" s="18">
        <v>11.488</v>
      </c>
      <c r="AA28" s="18">
        <v>6.05</v>
      </c>
      <c r="AB28" s="18">
        <v>4.54</v>
      </c>
      <c r="AC28" s="18">
        <v>12.37</v>
      </c>
      <c r="AD28" s="18">
        <v>18.863</v>
      </c>
      <c r="AE28" s="18">
        <v>19.888999999999999</v>
      </c>
      <c r="AF28" s="18">
        <v>29.117999999999999</v>
      </c>
      <c r="AG28" s="18">
        <v>29.117999999999999</v>
      </c>
      <c r="AH28">
        <v>29.1</v>
      </c>
      <c r="AI28">
        <v>26</v>
      </c>
      <c r="AJ28">
        <v>18.7</v>
      </c>
      <c r="AK28" s="19">
        <f t="shared" si="0"/>
        <v>18.487833333333331</v>
      </c>
    </row>
    <row r="29" spans="1:37" x14ac:dyDescent="0.25">
      <c r="A29" s="14">
        <v>24</v>
      </c>
      <c r="B29" s="15" t="s">
        <v>124</v>
      </c>
      <c r="C29" s="16">
        <v>5582</v>
      </c>
      <c r="D29" s="16">
        <v>3518</v>
      </c>
      <c r="E29" s="14">
        <v>2015</v>
      </c>
      <c r="F29" s="14">
        <v>1247</v>
      </c>
      <c r="G29" s="14">
        <v>1152</v>
      </c>
      <c r="H29" s="14">
        <v>974</v>
      </c>
      <c r="I29" s="14">
        <v>829</v>
      </c>
      <c r="J29" s="14">
        <v>672</v>
      </c>
      <c r="K29" s="14">
        <v>734</v>
      </c>
      <c r="L29" s="14">
        <v>818</v>
      </c>
      <c r="M29" s="14">
        <v>991</v>
      </c>
      <c r="N29" s="14">
        <v>1167</v>
      </c>
      <c r="O29" s="14">
        <v>1360</v>
      </c>
      <c r="P29" s="14">
        <v>1494</v>
      </c>
      <c r="Q29" s="14">
        <v>1513</v>
      </c>
      <c r="R29" s="14">
        <f t="shared" si="1"/>
        <v>1079.25</v>
      </c>
      <c r="T29" s="14">
        <v>24</v>
      </c>
      <c r="U29" s="15" t="s">
        <v>124</v>
      </c>
      <c r="V29" s="16">
        <v>5582</v>
      </c>
      <c r="W29" s="17">
        <v>1774.8713333333333</v>
      </c>
      <c r="X29" s="14">
        <v>2022</v>
      </c>
      <c r="Y29" s="18">
        <v>912.76</v>
      </c>
      <c r="Z29" s="18">
        <v>747.7</v>
      </c>
      <c r="AA29" s="18">
        <v>636.94000000000005</v>
      </c>
      <c r="AB29" s="18">
        <v>646.92999999999995</v>
      </c>
      <c r="AC29" s="18">
        <v>682.8</v>
      </c>
      <c r="AD29" s="18">
        <v>736.26</v>
      </c>
      <c r="AE29" s="18">
        <v>830.41</v>
      </c>
      <c r="AF29" s="18">
        <v>864.9</v>
      </c>
      <c r="AG29" s="18">
        <v>979.55</v>
      </c>
      <c r="AH29">
        <v>1187</v>
      </c>
      <c r="AI29">
        <v>1366.9</v>
      </c>
      <c r="AJ29">
        <v>1338.8</v>
      </c>
      <c r="AK29" s="19">
        <f t="shared" si="0"/>
        <v>910.91249999999991</v>
      </c>
    </row>
    <row r="30" spans="1:37" x14ac:dyDescent="0.25">
      <c r="A30" s="14">
        <v>25</v>
      </c>
      <c r="B30" s="15" t="s">
        <v>125</v>
      </c>
      <c r="C30" s="16">
        <v>1174</v>
      </c>
      <c r="D30" s="15">
        <v>878</v>
      </c>
      <c r="E30" s="14">
        <v>2015</v>
      </c>
      <c r="F30" s="14">
        <v>743</v>
      </c>
      <c r="G30" s="14">
        <v>522</v>
      </c>
      <c r="H30" s="14">
        <v>428</v>
      </c>
      <c r="I30" s="14">
        <v>410</v>
      </c>
      <c r="J30" s="14">
        <v>426</v>
      </c>
      <c r="K30" s="14">
        <v>694</v>
      </c>
      <c r="L30" s="14">
        <v>763</v>
      </c>
      <c r="M30" s="14">
        <v>953</v>
      </c>
      <c r="N30" s="14">
        <v>1060</v>
      </c>
      <c r="O30" s="14">
        <v>1136</v>
      </c>
      <c r="P30" s="14">
        <v>1024</v>
      </c>
      <c r="Q30" s="14">
        <v>804</v>
      </c>
      <c r="R30" s="14">
        <f t="shared" si="1"/>
        <v>746.91666666666663</v>
      </c>
      <c r="T30" s="14">
        <v>25</v>
      </c>
      <c r="U30" s="15" t="s">
        <v>125</v>
      </c>
      <c r="V30" s="16">
        <v>1174</v>
      </c>
      <c r="W30" s="17">
        <v>805.5</v>
      </c>
      <c r="X30" s="14">
        <v>2022</v>
      </c>
      <c r="Y30" s="18">
        <v>1011.55</v>
      </c>
      <c r="Z30" s="18">
        <v>932.65</v>
      </c>
      <c r="AA30" s="18">
        <v>766.27</v>
      </c>
      <c r="AB30" s="18">
        <v>801.1</v>
      </c>
      <c r="AC30" s="18">
        <v>779.4</v>
      </c>
      <c r="AD30" s="18">
        <v>774.26</v>
      </c>
      <c r="AE30" s="18">
        <v>1085.25</v>
      </c>
      <c r="AF30" s="18">
        <v>1117.58</v>
      </c>
      <c r="AG30" s="18">
        <v>992.21</v>
      </c>
      <c r="AH30">
        <v>1179</v>
      </c>
      <c r="AI30">
        <v>1133</v>
      </c>
      <c r="AJ30">
        <v>942</v>
      </c>
      <c r="AK30" s="19">
        <f t="shared" si="0"/>
        <v>959.52250000000004</v>
      </c>
    </row>
    <row r="31" spans="1:37" x14ac:dyDescent="0.25">
      <c r="A31" s="14">
        <v>26</v>
      </c>
      <c r="B31" s="15" t="s">
        <v>126</v>
      </c>
      <c r="C31" s="15">
        <v>83</v>
      </c>
      <c r="D31" s="15">
        <v>76</v>
      </c>
      <c r="E31" s="14">
        <v>2015</v>
      </c>
      <c r="F31" s="14">
        <v>70</v>
      </c>
      <c r="G31" s="14">
        <v>75</v>
      </c>
      <c r="H31" s="14">
        <v>71</v>
      </c>
      <c r="I31" s="14">
        <v>63</v>
      </c>
      <c r="J31" s="14">
        <v>42</v>
      </c>
      <c r="K31" s="14">
        <v>81</v>
      </c>
      <c r="L31" s="14">
        <v>66</v>
      </c>
      <c r="M31" s="14">
        <v>80</v>
      </c>
      <c r="N31" s="14">
        <v>75</v>
      </c>
      <c r="O31" s="14">
        <v>76</v>
      </c>
      <c r="P31" s="14">
        <v>79</v>
      </c>
      <c r="Q31" s="14">
        <v>79</v>
      </c>
      <c r="R31" s="14">
        <f t="shared" si="1"/>
        <v>71.416666666666671</v>
      </c>
      <c r="T31" s="14">
        <v>26</v>
      </c>
      <c r="U31" s="15" t="s">
        <v>126</v>
      </c>
      <c r="V31" s="15">
        <v>83</v>
      </c>
      <c r="W31" s="17">
        <v>76.214285714285708</v>
      </c>
      <c r="X31" s="14">
        <v>2022</v>
      </c>
      <c r="Y31" s="18">
        <v>78.77</v>
      </c>
      <c r="Z31" s="18">
        <v>76.790000000000006</v>
      </c>
      <c r="AA31" s="18">
        <v>76.5</v>
      </c>
      <c r="AB31" s="18">
        <v>78.77</v>
      </c>
      <c r="AC31" s="18">
        <v>73.58</v>
      </c>
      <c r="AD31" s="18">
        <v>78.86</v>
      </c>
      <c r="AE31" s="18">
        <v>78.86</v>
      </c>
      <c r="AF31" s="18">
        <v>74.680000000000007</v>
      </c>
      <c r="AG31" s="18">
        <v>80.91</v>
      </c>
      <c r="AH31">
        <v>82</v>
      </c>
      <c r="AI31">
        <v>76</v>
      </c>
      <c r="AJ31">
        <v>77.7</v>
      </c>
      <c r="AK31" s="19">
        <f t="shared" si="0"/>
        <v>77.784999999999997</v>
      </c>
    </row>
    <row r="32" spans="1:37" x14ac:dyDescent="0.25">
      <c r="A32" s="14">
        <v>1</v>
      </c>
      <c r="B32" s="15" t="s">
        <v>101</v>
      </c>
      <c r="C32" s="15">
        <v>22</v>
      </c>
      <c r="D32" s="15">
        <v>16</v>
      </c>
      <c r="E32" s="14">
        <v>2016</v>
      </c>
      <c r="F32" s="14">
        <v>15</v>
      </c>
      <c r="G32" s="14">
        <v>17</v>
      </c>
      <c r="H32" s="14">
        <v>17</v>
      </c>
      <c r="I32" s="14">
        <v>17</v>
      </c>
      <c r="J32" s="14">
        <v>17</v>
      </c>
      <c r="K32" s="14">
        <v>17</v>
      </c>
      <c r="L32" s="14">
        <v>18</v>
      </c>
      <c r="M32" s="14">
        <v>18</v>
      </c>
      <c r="N32" s="14">
        <v>18</v>
      </c>
      <c r="O32" s="14">
        <v>17</v>
      </c>
      <c r="P32" s="14">
        <v>16</v>
      </c>
      <c r="Q32" s="14">
        <v>15</v>
      </c>
      <c r="R32" s="14">
        <f t="shared" si="1"/>
        <v>16.833333333333332</v>
      </c>
    </row>
    <row r="33" spans="1:24" x14ac:dyDescent="0.25">
      <c r="A33" s="14">
        <v>2</v>
      </c>
      <c r="B33" s="15" t="s">
        <v>102</v>
      </c>
      <c r="C33" s="15">
        <v>26</v>
      </c>
      <c r="D33" s="15">
        <v>9</v>
      </c>
      <c r="E33" s="14">
        <v>2016</v>
      </c>
      <c r="F33" s="14">
        <v>4.4000000000000004</v>
      </c>
      <c r="G33" s="14">
        <v>5.3</v>
      </c>
      <c r="H33" s="14">
        <v>5.0999999999999996</v>
      </c>
      <c r="I33" s="14">
        <v>6</v>
      </c>
      <c r="J33" s="14">
        <v>6.8</v>
      </c>
      <c r="K33" s="14">
        <v>7.5</v>
      </c>
      <c r="L33" s="14">
        <v>7.4</v>
      </c>
      <c r="M33" s="14">
        <v>7.4</v>
      </c>
      <c r="N33" s="14">
        <v>7.1</v>
      </c>
      <c r="O33" s="14">
        <v>7.1</v>
      </c>
      <c r="P33" s="14">
        <v>8</v>
      </c>
      <c r="Q33" s="14">
        <v>9.8000000000000007</v>
      </c>
      <c r="R33" s="14">
        <f t="shared" si="1"/>
        <v>6.8249999999999993</v>
      </c>
    </row>
    <row r="34" spans="1:24" x14ac:dyDescent="0.25">
      <c r="A34" s="14">
        <v>3</v>
      </c>
      <c r="B34" s="15" t="s">
        <v>103</v>
      </c>
      <c r="C34" s="15">
        <v>166</v>
      </c>
      <c r="D34" s="15">
        <v>121</v>
      </c>
      <c r="E34" s="14">
        <v>2016</v>
      </c>
      <c r="F34" s="14">
        <v>73</v>
      </c>
      <c r="G34" s="14">
        <v>80</v>
      </c>
      <c r="H34" s="14">
        <v>89</v>
      </c>
      <c r="I34" s="14">
        <v>92</v>
      </c>
      <c r="J34" s="14">
        <v>106</v>
      </c>
      <c r="K34" s="14">
        <v>117</v>
      </c>
      <c r="L34" s="14">
        <v>131</v>
      </c>
      <c r="M34" s="14">
        <v>142</v>
      </c>
      <c r="N34" s="14">
        <v>152</v>
      </c>
      <c r="O34" s="14">
        <v>166</v>
      </c>
      <c r="P34" s="14">
        <v>166</v>
      </c>
      <c r="Q34" s="14">
        <v>171</v>
      </c>
      <c r="R34" s="14">
        <f t="shared" si="1"/>
        <v>123.75</v>
      </c>
    </row>
    <row r="35" spans="1:24" x14ac:dyDescent="0.25">
      <c r="A35" s="14">
        <v>4</v>
      </c>
      <c r="B35" s="15" t="s">
        <v>104</v>
      </c>
      <c r="C35" s="15">
        <v>38</v>
      </c>
      <c r="D35" s="15">
        <v>24</v>
      </c>
      <c r="E35" s="14">
        <v>2016</v>
      </c>
      <c r="F35" s="14">
        <v>38</v>
      </c>
      <c r="G35" s="14">
        <v>38</v>
      </c>
      <c r="H35" s="14">
        <v>38</v>
      </c>
      <c r="I35" s="14">
        <v>38</v>
      </c>
      <c r="J35" s="14">
        <v>38</v>
      </c>
      <c r="K35" s="14">
        <v>38</v>
      </c>
      <c r="L35" s="14">
        <v>38</v>
      </c>
      <c r="M35" s="14">
        <v>38</v>
      </c>
      <c r="N35" s="14">
        <v>38</v>
      </c>
      <c r="O35" s="14">
        <v>38</v>
      </c>
      <c r="P35" s="14">
        <v>38</v>
      </c>
      <c r="Q35" s="14">
        <v>38</v>
      </c>
      <c r="R35" s="14">
        <f t="shared" si="1"/>
        <v>38</v>
      </c>
    </row>
    <row r="36" spans="1:24" x14ac:dyDescent="0.25">
      <c r="A36" s="14">
        <v>5</v>
      </c>
      <c r="B36" s="15" t="s">
        <v>105</v>
      </c>
      <c r="C36" s="15">
        <v>209</v>
      </c>
      <c r="D36" s="15">
        <v>128</v>
      </c>
      <c r="E36" s="14">
        <v>2016</v>
      </c>
      <c r="F36" s="14">
        <v>68</v>
      </c>
      <c r="G36" s="14">
        <v>76</v>
      </c>
      <c r="H36" s="14">
        <v>83</v>
      </c>
      <c r="I36" s="14">
        <v>92</v>
      </c>
      <c r="J36" s="14">
        <v>102</v>
      </c>
      <c r="K36" s="14">
        <v>130</v>
      </c>
      <c r="L36" s="14">
        <v>134</v>
      </c>
      <c r="M36" s="14">
        <v>148</v>
      </c>
      <c r="N36" s="14">
        <v>161</v>
      </c>
      <c r="O36" s="14">
        <v>170</v>
      </c>
      <c r="P36" s="14">
        <v>189</v>
      </c>
      <c r="Q36" s="14">
        <v>200</v>
      </c>
      <c r="R36" s="14">
        <f t="shared" si="1"/>
        <v>129.41666666666666</v>
      </c>
      <c r="V36" s="21" t="s">
        <v>41</v>
      </c>
    </row>
    <row r="37" spans="1:24" x14ac:dyDescent="0.25">
      <c r="A37" s="14">
        <v>6</v>
      </c>
      <c r="B37" s="15" t="s">
        <v>106</v>
      </c>
      <c r="C37" s="15">
        <v>86</v>
      </c>
      <c r="D37" s="15">
        <v>66</v>
      </c>
      <c r="E37" s="14">
        <v>2016</v>
      </c>
      <c r="F37" s="14">
        <v>37</v>
      </c>
      <c r="G37" s="14">
        <v>39</v>
      </c>
      <c r="H37" s="14">
        <v>39</v>
      </c>
      <c r="I37" s="14">
        <v>42</v>
      </c>
      <c r="J37" s="14">
        <v>46</v>
      </c>
      <c r="K37" s="14">
        <v>53</v>
      </c>
      <c r="L37" s="14">
        <v>58</v>
      </c>
      <c r="M37" s="14">
        <v>62</v>
      </c>
      <c r="N37" s="14">
        <v>65</v>
      </c>
      <c r="O37" s="14">
        <v>68</v>
      </c>
      <c r="P37" s="14">
        <v>75</v>
      </c>
      <c r="Q37" s="14">
        <v>78</v>
      </c>
      <c r="R37" s="14">
        <f t="shared" si="1"/>
        <v>55.166666666666664</v>
      </c>
      <c r="V37" s="25" t="s">
        <v>127</v>
      </c>
      <c r="W37" s="25" t="s">
        <v>128</v>
      </c>
      <c r="X37" s="25" t="s">
        <v>129</v>
      </c>
    </row>
    <row r="38" spans="1:24" x14ac:dyDescent="0.25">
      <c r="A38" s="14">
        <v>7</v>
      </c>
      <c r="B38" s="15" t="s">
        <v>107</v>
      </c>
      <c r="C38" s="15">
        <v>750</v>
      </c>
      <c r="D38" s="15">
        <v>415</v>
      </c>
      <c r="E38" s="14">
        <v>2016</v>
      </c>
      <c r="F38" s="14">
        <v>187</v>
      </c>
      <c r="G38" s="14">
        <v>178</v>
      </c>
      <c r="H38" s="14">
        <v>171</v>
      </c>
      <c r="I38" s="14">
        <v>176</v>
      </c>
      <c r="J38" s="14">
        <v>187</v>
      </c>
      <c r="K38" s="14">
        <v>215</v>
      </c>
      <c r="L38" s="14">
        <v>241</v>
      </c>
      <c r="M38" s="14">
        <v>265</v>
      </c>
      <c r="N38" s="14">
        <v>293</v>
      </c>
      <c r="O38" s="14">
        <v>329</v>
      </c>
      <c r="P38" s="14">
        <v>353</v>
      </c>
      <c r="Q38" s="14">
        <v>359</v>
      </c>
      <c r="R38" s="14">
        <f t="shared" si="1"/>
        <v>246.16666666666666</v>
      </c>
      <c r="V38" s="24" t="s">
        <v>101</v>
      </c>
      <c r="W38" s="22">
        <v>16</v>
      </c>
      <c r="X38" s="24">
        <v>22</v>
      </c>
    </row>
    <row r="39" spans="1:24" x14ac:dyDescent="0.25">
      <c r="A39" s="14">
        <v>8</v>
      </c>
      <c r="B39" s="15" t="s">
        <v>108</v>
      </c>
      <c r="C39" s="15">
        <v>156</v>
      </c>
      <c r="D39" s="15">
        <v>83</v>
      </c>
      <c r="E39" s="14">
        <v>2016</v>
      </c>
      <c r="F39" s="14">
        <v>74</v>
      </c>
      <c r="G39" s="14">
        <v>71</v>
      </c>
      <c r="H39" s="14">
        <v>69</v>
      </c>
      <c r="I39" s="14">
        <v>68</v>
      </c>
      <c r="J39" s="14">
        <v>68</v>
      </c>
      <c r="K39" s="14">
        <v>78</v>
      </c>
      <c r="L39" s="14">
        <v>85</v>
      </c>
      <c r="M39" s="14">
        <v>92</v>
      </c>
      <c r="N39" s="14">
        <v>100</v>
      </c>
      <c r="O39" s="14">
        <v>110</v>
      </c>
      <c r="P39" s="14">
        <v>116</v>
      </c>
      <c r="Q39" s="14">
        <v>114</v>
      </c>
      <c r="R39" s="14">
        <f t="shared" si="1"/>
        <v>87.083333333333329</v>
      </c>
      <c r="V39" s="20" t="s">
        <v>102</v>
      </c>
      <c r="W39" s="23">
        <v>2.0266666666666668</v>
      </c>
      <c r="X39" s="20">
        <v>26</v>
      </c>
    </row>
    <row r="40" spans="1:24" x14ac:dyDescent="0.25">
      <c r="A40" s="14">
        <v>9</v>
      </c>
      <c r="B40" s="15" t="s">
        <v>109</v>
      </c>
      <c r="C40" s="15">
        <v>10</v>
      </c>
      <c r="D40" s="15">
        <v>3.8</v>
      </c>
      <c r="E40" s="14">
        <v>2016</v>
      </c>
      <c r="F40" s="14">
        <v>2</v>
      </c>
      <c r="G40" s="14">
        <v>2</v>
      </c>
      <c r="H40" s="14">
        <v>2</v>
      </c>
      <c r="I40" s="14">
        <v>1.6</v>
      </c>
      <c r="J40" s="14">
        <v>1.6</v>
      </c>
      <c r="K40" s="14">
        <v>3.1</v>
      </c>
      <c r="L40" s="14">
        <v>4.5999999999999996</v>
      </c>
      <c r="M40" s="14">
        <v>4.7</v>
      </c>
      <c r="N40" s="14">
        <v>5</v>
      </c>
      <c r="O40" s="14">
        <v>5.0999999999999996</v>
      </c>
      <c r="P40" s="14">
        <v>5.0999999999999996</v>
      </c>
      <c r="Q40" s="14">
        <v>4.8</v>
      </c>
      <c r="R40" s="14">
        <f t="shared" si="1"/>
        <v>3.4666666666666663</v>
      </c>
      <c r="V40" s="20" t="s">
        <v>103</v>
      </c>
      <c r="W40" s="23">
        <v>80</v>
      </c>
      <c r="X40" s="20">
        <v>166</v>
      </c>
    </row>
    <row r="41" spans="1:24" x14ac:dyDescent="0.25">
      <c r="A41" s="14">
        <v>10</v>
      </c>
      <c r="B41" s="15" t="s">
        <v>110</v>
      </c>
      <c r="C41" s="15">
        <v>26</v>
      </c>
      <c r="D41" s="15"/>
      <c r="E41" s="14">
        <v>2016</v>
      </c>
      <c r="F41" s="14">
        <v>24</v>
      </c>
      <c r="G41" s="14">
        <v>24</v>
      </c>
      <c r="H41" s="14">
        <v>24</v>
      </c>
      <c r="I41" s="14">
        <v>24</v>
      </c>
      <c r="J41" s="14">
        <v>24</v>
      </c>
      <c r="K41" s="14">
        <v>26</v>
      </c>
      <c r="L41" s="14">
        <v>24</v>
      </c>
      <c r="M41" s="14">
        <v>26</v>
      </c>
      <c r="N41" s="14">
        <v>26</v>
      </c>
      <c r="O41" s="14">
        <v>26</v>
      </c>
      <c r="P41" s="14">
        <v>26</v>
      </c>
      <c r="Q41" s="14">
        <v>26</v>
      </c>
      <c r="R41" s="14">
        <f t="shared" si="1"/>
        <v>25</v>
      </c>
      <c r="V41" s="20" t="s">
        <v>104</v>
      </c>
      <c r="W41" s="23">
        <v>22</v>
      </c>
      <c r="X41" s="20">
        <v>38</v>
      </c>
    </row>
    <row r="42" spans="1:24" x14ac:dyDescent="0.25">
      <c r="A42" s="14">
        <v>11</v>
      </c>
      <c r="B42" s="15" t="s">
        <v>111</v>
      </c>
      <c r="C42" s="15">
        <v>50</v>
      </c>
      <c r="D42" s="15">
        <v>42</v>
      </c>
      <c r="E42" s="14">
        <v>2016</v>
      </c>
      <c r="F42" s="14">
        <v>49</v>
      </c>
      <c r="G42" s="14">
        <v>49</v>
      </c>
      <c r="H42" s="14">
        <v>47</v>
      </c>
      <c r="I42" s="14">
        <v>47</v>
      </c>
      <c r="J42" s="14">
        <v>49</v>
      </c>
      <c r="K42" s="14">
        <v>50</v>
      </c>
      <c r="L42" s="14">
        <v>49</v>
      </c>
      <c r="M42" s="14">
        <v>50</v>
      </c>
      <c r="N42" s="14">
        <v>50</v>
      </c>
      <c r="O42" s="14">
        <v>50</v>
      </c>
      <c r="P42" s="14">
        <v>49</v>
      </c>
      <c r="Q42" s="14">
        <v>49</v>
      </c>
      <c r="R42" s="14">
        <f t="shared" si="1"/>
        <v>49</v>
      </c>
      <c r="V42" s="20" t="s">
        <v>105</v>
      </c>
      <c r="W42" s="23">
        <v>52</v>
      </c>
      <c r="X42" s="20">
        <v>209</v>
      </c>
    </row>
    <row r="43" spans="1:24" x14ac:dyDescent="0.25">
      <c r="A43" s="14">
        <v>12</v>
      </c>
      <c r="B43" s="15" t="s">
        <v>112</v>
      </c>
      <c r="C43" s="15">
        <v>35</v>
      </c>
      <c r="D43" s="15">
        <v>28</v>
      </c>
      <c r="E43" s="14">
        <v>2016</v>
      </c>
      <c r="F43" s="14">
        <v>24</v>
      </c>
      <c r="G43" s="14">
        <v>25</v>
      </c>
      <c r="H43" s="14">
        <v>23</v>
      </c>
      <c r="I43" s="14">
        <v>24</v>
      </c>
      <c r="J43" s="14">
        <v>24</v>
      </c>
      <c r="K43" s="14">
        <v>26</v>
      </c>
      <c r="L43" s="14">
        <v>32</v>
      </c>
      <c r="M43" s="14">
        <v>31</v>
      </c>
      <c r="N43" s="14">
        <v>32</v>
      </c>
      <c r="O43" s="14">
        <v>34</v>
      </c>
      <c r="P43" s="14">
        <v>34</v>
      </c>
      <c r="Q43" s="14">
        <v>35</v>
      </c>
      <c r="R43" s="14">
        <f t="shared" si="1"/>
        <v>28.666666666666668</v>
      </c>
      <c r="V43" s="20" t="s">
        <v>106</v>
      </c>
      <c r="W43" s="23">
        <v>15.499333333333334</v>
      </c>
      <c r="X43" s="20">
        <v>86</v>
      </c>
    </row>
    <row r="44" spans="1:24" x14ac:dyDescent="0.25">
      <c r="A44" s="14">
        <v>13</v>
      </c>
      <c r="B44" s="15" t="s">
        <v>113</v>
      </c>
      <c r="C44" s="15">
        <v>95</v>
      </c>
      <c r="D44" s="15">
        <v>26</v>
      </c>
      <c r="E44" s="14">
        <v>2016</v>
      </c>
      <c r="F44" s="14">
        <v>6</v>
      </c>
      <c r="G44" s="14">
        <v>5.5</v>
      </c>
      <c r="H44" s="14">
        <v>4.8</v>
      </c>
      <c r="I44" s="14">
        <v>4.8</v>
      </c>
      <c r="J44" s="14">
        <v>4.7</v>
      </c>
      <c r="K44" s="14">
        <v>4.7</v>
      </c>
      <c r="L44" s="14">
        <v>6.1</v>
      </c>
      <c r="M44" s="14">
        <v>5.9</v>
      </c>
      <c r="N44" s="14">
        <v>5.5</v>
      </c>
      <c r="O44" s="14">
        <v>5.0999999999999996</v>
      </c>
      <c r="P44" s="14">
        <v>4.7</v>
      </c>
      <c r="Q44" s="14">
        <v>3.9</v>
      </c>
      <c r="R44" s="14">
        <f t="shared" si="1"/>
        <v>5.1416666666666666</v>
      </c>
      <c r="V44" s="20" t="s">
        <v>107</v>
      </c>
      <c r="W44" s="23">
        <v>103.30183333333333</v>
      </c>
      <c r="X44" s="20">
        <v>750</v>
      </c>
    </row>
    <row r="45" spans="1:24" x14ac:dyDescent="0.25">
      <c r="A45" s="14">
        <v>14</v>
      </c>
      <c r="B45" s="15" t="s">
        <v>114</v>
      </c>
      <c r="C45" s="15">
        <v>220</v>
      </c>
      <c r="D45" s="15">
        <v>179</v>
      </c>
      <c r="E45" s="14">
        <v>2016</v>
      </c>
      <c r="F45" s="14">
        <v>181</v>
      </c>
      <c r="G45" s="14">
        <v>214</v>
      </c>
      <c r="H45" s="14">
        <v>219</v>
      </c>
      <c r="I45" s="14">
        <v>221</v>
      </c>
      <c r="J45" s="14">
        <v>225</v>
      </c>
      <c r="K45" s="14">
        <v>226</v>
      </c>
      <c r="L45" s="14">
        <v>219</v>
      </c>
      <c r="M45" s="14">
        <v>203</v>
      </c>
      <c r="N45" s="14">
        <v>189</v>
      </c>
      <c r="O45" s="14">
        <v>184</v>
      </c>
      <c r="P45" s="14">
        <v>201</v>
      </c>
      <c r="Q45" s="14">
        <v>220</v>
      </c>
      <c r="R45" s="14">
        <f t="shared" si="1"/>
        <v>208.5</v>
      </c>
      <c r="V45" s="20" t="s">
        <v>108</v>
      </c>
      <c r="W45" s="23">
        <v>10.356416666666666</v>
      </c>
      <c r="X45" s="20">
        <v>156</v>
      </c>
    </row>
    <row r="46" spans="1:24" x14ac:dyDescent="0.25">
      <c r="A46" s="14">
        <v>15</v>
      </c>
      <c r="B46" s="15" t="s">
        <v>115</v>
      </c>
      <c r="C46" s="15">
        <v>1.7</v>
      </c>
      <c r="D46" s="15">
        <v>1.6</v>
      </c>
      <c r="E46" s="14">
        <v>2016</v>
      </c>
      <c r="F46" s="14">
        <v>0.5</v>
      </c>
      <c r="G46" s="14">
        <v>0.5</v>
      </c>
      <c r="H46" s="14">
        <v>0.3</v>
      </c>
      <c r="I46" s="14">
        <v>0.3</v>
      </c>
      <c r="J46" s="14">
        <v>0.5</v>
      </c>
      <c r="K46" s="14">
        <v>0.9</v>
      </c>
      <c r="L46" s="14">
        <v>1</v>
      </c>
      <c r="M46" s="14">
        <v>1.1000000000000001</v>
      </c>
      <c r="N46" s="14">
        <v>1.1000000000000001</v>
      </c>
      <c r="O46" s="14">
        <v>1</v>
      </c>
      <c r="P46" s="14">
        <v>0.9</v>
      </c>
      <c r="Q46" s="14">
        <v>0.7</v>
      </c>
      <c r="R46" s="14">
        <f t="shared" si="1"/>
        <v>0.73333333333333328</v>
      </c>
      <c r="V46" s="20" t="s">
        <v>109</v>
      </c>
      <c r="W46" s="23">
        <v>1.852166666666667</v>
      </c>
      <c r="X46" s="20">
        <v>10</v>
      </c>
    </row>
    <row r="47" spans="1:24" x14ac:dyDescent="0.25">
      <c r="A47" s="14">
        <v>16</v>
      </c>
      <c r="B47" s="15" t="s">
        <v>116</v>
      </c>
      <c r="C47" s="15">
        <v>237</v>
      </c>
      <c r="D47" s="15">
        <v>222</v>
      </c>
      <c r="E47" s="14">
        <v>2016</v>
      </c>
      <c r="F47" s="14">
        <v>221</v>
      </c>
      <c r="G47" s="14">
        <v>190</v>
      </c>
      <c r="H47" s="14">
        <v>167</v>
      </c>
      <c r="I47" s="14">
        <v>216</v>
      </c>
      <c r="J47" s="14">
        <v>217</v>
      </c>
      <c r="K47" s="14">
        <v>169</v>
      </c>
      <c r="L47" s="14">
        <v>169</v>
      </c>
      <c r="M47" s="14">
        <v>187</v>
      </c>
      <c r="N47" s="14">
        <v>214</v>
      </c>
      <c r="O47" s="14">
        <v>228</v>
      </c>
      <c r="P47" s="14">
        <v>236</v>
      </c>
      <c r="Q47" s="14">
        <v>220</v>
      </c>
      <c r="R47" s="14">
        <f t="shared" si="1"/>
        <v>202.83333333333334</v>
      </c>
      <c r="V47" s="20" t="s">
        <v>110</v>
      </c>
      <c r="W47" s="23">
        <v>4.8456666666666672</v>
      </c>
      <c r="X47" s="20">
        <v>26</v>
      </c>
    </row>
    <row r="48" spans="1:24" x14ac:dyDescent="0.25">
      <c r="A48" s="14">
        <v>17</v>
      </c>
      <c r="B48" s="15" t="s">
        <v>117</v>
      </c>
      <c r="C48" s="15">
        <v>695</v>
      </c>
      <c r="D48" s="15">
        <v>592</v>
      </c>
      <c r="E48" s="14">
        <v>2016</v>
      </c>
      <c r="F48" s="14">
        <v>609</v>
      </c>
      <c r="G48" s="14">
        <v>596</v>
      </c>
      <c r="H48" s="14">
        <v>467</v>
      </c>
      <c r="I48" s="14">
        <v>514</v>
      </c>
      <c r="J48" s="14">
        <v>506</v>
      </c>
      <c r="K48" s="14">
        <v>407</v>
      </c>
      <c r="L48" s="14">
        <v>484</v>
      </c>
      <c r="M48" s="14">
        <v>530</v>
      </c>
      <c r="N48" s="14">
        <v>566</v>
      </c>
      <c r="O48" s="14">
        <v>597</v>
      </c>
      <c r="P48" s="14">
        <v>606</v>
      </c>
      <c r="Q48" s="14">
        <v>618</v>
      </c>
      <c r="R48" s="14">
        <f t="shared" si="1"/>
        <v>541.66666666666663</v>
      </c>
      <c r="V48" s="20" t="s">
        <v>111</v>
      </c>
      <c r="W48" s="23">
        <v>8.674666666666667</v>
      </c>
      <c r="X48" s="20">
        <v>50</v>
      </c>
    </row>
    <row r="49" spans="1:24" x14ac:dyDescent="0.25">
      <c r="A49" s="14">
        <v>18</v>
      </c>
      <c r="B49" s="15" t="s">
        <v>118</v>
      </c>
      <c r="C49" s="16">
        <v>1544</v>
      </c>
      <c r="D49" s="16">
        <v>1342</v>
      </c>
      <c r="E49" s="14">
        <v>2016</v>
      </c>
      <c r="F49" s="14">
        <v>1250</v>
      </c>
      <c r="G49" s="14">
        <v>1127</v>
      </c>
      <c r="H49" s="14">
        <v>981</v>
      </c>
      <c r="I49" s="14">
        <v>842</v>
      </c>
      <c r="J49" s="14">
        <v>526</v>
      </c>
      <c r="K49" s="14">
        <v>407</v>
      </c>
      <c r="L49" s="14">
        <v>677</v>
      </c>
      <c r="M49" s="14">
        <v>876</v>
      </c>
      <c r="N49" s="14">
        <v>1029</v>
      </c>
      <c r="O49" s="14">
        <v>1194</v>
      </c>
      <c r="P49" s="14">
        <v>1170</v>
      </c>
      <c r="Q49" s="14">
        <v>1104</v>
      </c>
      <c r="R49" s="14">
        <f t="shared" si="1"/>
        <v>931.91666666666663</v>
      </c>
      <c r="V49" s="20" t="s">
        <v>112</v>
      </c>
      <c r="W49" s="23">
        <v>13.97125</v>
      </c>
      <c r="X49" s="20">
        <v>35</v>
      </c>
    </row>
    <row r="50" spans="1:24" x14ac:dyDescent="0.25">
      <c r="A50" s="14">
        <v>19</v>
      </c>
      <c r="B50" s="15" t="s">
        <v>119</v>
      </c>
      <c r="C50" s="16">
        <v>1420</v>
      </c>
      <c r="D50" s="16">
        <v>1035</v>
      </c>
      <c r="E50" s="14">
        <v>2016</v>
      </c>
      <c r="F50" s="14">
        <v>446</v>
      </c>
      <c r="G50" s="14">
        <v>458</v>
      </c>
      <c r="H50" s="14">
        <v>470</v>
      </c>
      <c r="I50" s="14">
        <v>494</v>
      </c>
      <c r="J50" s="14">
        <v>510</v>
      </c>
      <c r="K50" s="14">
        <v>514</v>
      </c>
      <c r="L50" s="14">
        <v>476</v>
      </c>
      <c r="M50" s="14">
        <v>484</v>
      </c>
      <c r="N50" s="14">
        <v>497</v>
      </c>
      <c r="O50" s="14">
        <v>522</v>
      </c>
      <c r="P50" s="14">
        <v>516</v>
      </c>
      <c r="Q50" s="14">
        <v>445</v>
      </c>
      <c r="R50" s="14">
        <f t="shared" si="1"/>
        <v>486</v>
      </c>
      <c r="V50" s="20" t="s">
        <v>113</v>
      </c>
      <c r="W50" s="23">
        <v>0.44041666666666673</v>
      </c>
      <c r="X50" s="20">
        <v>95</v>
      </c>
    </row>
    <row r="51" spans="1:24" x14ac:dyDescent="0.25">
      <c r="A51" s="14">
        <v>20</v>
      </c>
      <c r="B51" s="15" t="s">
        <v>120</v>
      </c>
      <c r="C51" s="15">
        <v>60</v>
      </c>
      <c r="D51" s="15">
        <v>56</v>
      </c>
      <c r="E51" s="14">
        <v>2016</v>
      </c>
      <c r="F51" s="14">
        <v>31.7</v>
      </c>
      <c r="G51" s="14">
        <v>11.4</v>
      </c>
      <c r="H51" s="14">
        <v>0</v>
      </c>
      <c r="I51" s="14">
        <v>0.9</v>
      </c>
      <c r="J51" s="14">
        <v>0.9</v>
      </c>
      <c r="K51" s="14">
        <v>1.9</v>
      </c>
      <c r="L51" s="14">
        <v>11</v>
      </c>
      <c r="M51" s="14">
        <v>23</v>
      </c>
      <c r="N51" s="14">
        <v>29.6</v>
      </c>
      <c r="O51" s="14">
        <v>36</v>
      </c>
      <c r="P51" s="14">
        <v>38</v>
      </c>
      <c r="Q51" s="14">
        <v>31</v>
      </c>
      <c r="R51" s="14">
        <f t="shared" si="1"/>
        <v>17.95</v>
      </c>
      <c r="V51" s="20" t="s">
        <v>114</v>
      </c>
      <c r="W51" s="23">
        <v>156</v>
      </c>
      <c r="X51" s="20">
        <v>220</v>
      </c>
    </row>
    <row r="52" spans="1:24" x14ac:dyDescent="0.25">
      <c r="A52" s="14">
        <v>21</v>
      </c>
      <c r="B52" s="15" t="s">
        <v>121</v>
      </c>
      <c r="C52" s="15">
        <v>225</v>
      </c>
      <c r="D52" s="15">
        <v>165</v>
      </c>
      <c r="E52" s="14">
        <v>2016</v>
      </c>
      <c r="F52" s="14">
        <v>77</v>
      </c>
      <c r="G52" s="14">
        <v>22</v>
      </c>
      <c r="H52" s="14">
        <v>5.9</v>
      </c>
      <c r="I52" s="14">
        <v>17</v>
      </c>
      <c r="J52" s="14">
        <v>41</v>
      </c>
      <c r="K52" s="14">
        <v>60</v>
      </c>
      <c r="L52" s="14">
        <v>101</v>
      </c>
      <c r="M52" s="14">
        <v>152</v>
      </c>
      <c r="N52" s="14">
        <v>178</v>
      </c>
      <c r="O52" s="14">
        <v>184</v>
      </c>
      <c r="P52" s="14">
        <v>147</v>
      </c>
      <c r="Q52" s="14">
        <v>108</v>
      </c>
      <c r="R52" s="14">
        <f t="shared" si="1"/>
        <v>91.075000000000003</v>
      </c>
      <c r="V52" s="20" t="s">
        <v>115</v>
      </c>
      <c r="W52" s="23">
        <v>0</v>
      </c>
      <c r="X52" s="20">
        <v>2</v>
      </c>
    </row>
    <row r="53" spans="1:24" x14ac:dyDescent="0.25">
      <c r="A53" s="14">
        <v>22</v>
      </c>
      <c r="B53" s="15" t="s">
        <v>122</v>
      </c>
      <c r="C53" s="15">
        <v>22</v>
      </c>
      <c r="D53" s="15">
        <v>10</v>
      </c>
      <c r="E53" s="14">
        <v>2016</v>
      </c>
      <c r="F53" s="14">
        <v>6.1</v>
      </c>
      <c r="G53" s="14">
        <v>6.8</v>
      </c>
      <c r="H53" s="14">
        <v>2</v>
      </c>
      <c r="I53" s="14">
        <v>0.9</v>
      </c>
      <c r="J53" s="14">
        <v>0.8</v>
      </c>
      <c r="K53" s="14">
        <v>1</v>
      </c>
      <c r="L53" s="14">
        <v>2.4</v>
      </c>
      <c r="M53" s="14">
        <v>3.2</v>
      </c>
      <c r="N53" s="14">
        <v>3.6</v>
      </c>
      <c r="O53" s="14">
        <v>3.9</v>
      </c>
      <c r="P53" s="14">
        <v>3.9</v>
      </c>
      <c r="Q53" s="14">
        <v>3.6</v>
      </c>
      <c r="R53" s="14">
        <f t="shared" si="1"/>
        <v>3.1833333333333331</v>
      </c>
      <c r="V53" s="20" t="s">
        <v>116</v>
      </c>
      <c r="W53" s="23">
        <v>176.62483333333333</v>
      </c>
      <c r="X53" s="20">
        <v>237</v>
      </c>
    </row>
    <row r="54" spans="1:24" x14ac:dyDescent="0.25">
      <c r="A54" s="14">
        <v>23</v>
      </c>
      <c r="B54" s="15" t="s">
        <v>123</v>
      </c>
      <c r="C54" s="15">
        <v>29</v>
      </c>
      <c r="D54" s="15">
        <v>26</v>
      </c>
      <c r="E54" s="14">
        <v>2016</v>
      </c>
      <c r="F54" s="14">
        <v>15</v>
      </c>
      <c r="G54" s="14">
        <v>8.3000000000000007</v>
      </c>
      <c r="H54" s="14">
        <v>2.9</v>
      </c>
      <c r="I54" s="14">
        <v>3.1</v>
      </c>
      <c r="J54" s="14">
        <v>5.9</v>
      </c>
      <c r="K54" s="14">
        <v>10</v>
      </c>
      <c r="L54" s="14">
        <v>17</v>
      </c>
      <c r="M54" s="14">
        <v>28</v>
      </c>
      <c r="N54" s="14">
        <v>29</v>
      </c>
      <c r="O54" s="14">
        <v>29</v>
      </c>
      <c r="P54" s="14">
        <v>27</v>
      </c>
      <c r="Q54" s="14">
        <v>22</v>
      </c>
      <c r="R54" s="14">
        <f t="shared" si="1"/>
        <v>16.433333333333334</v>
      </c>
      <c r="V54" s="20" t="s">
        <v>117</v>
      </c>
      <c r="W54" s="23">
        <v>555.48058333333336</v>
      </c>
      <c r="X54" s="20">
        <v>695</v>
      </c>
    </row>
    <row r="55" spans="1:24" x14ac:dyDescent="0.25">
      <c r="A55" s="14">
        <v>24</v>
      </c>
      <c r="B55" s="15" t="s">
        <v>124</v>
      </c>
      <c r="C55" s="16">
        <v>5582</v>
      </c>
      <c r="D55" s="16">
        <v>3518</v>
      </c>
      <c r="E55" s="14">
        <v>2016</v>
      </c>
      <c r="F55" s="14">
        <v>1373</v>
      </c>
      <c r="G55" s="14">
        <v>1254</v>
      </c>
      <c r="H55" s="14">
        <v>1147</v>
      </c>
      <c r="I55" s="14">
        <v>1043</v>
      </c>
      <c r="J55" s="14">
        <v>959</v>
      </c>
      <c r="K55" s="14">
        <v>836</v>
      </c>
      <c r="L55" s="14">
        <v>802</v>
      </c>
      <c r="M55" s="14">
        <v>878</v>
      </c>
      <c r="N55" s="14">
        <v>937</v>
      </c>
      <c r="O55" s="14">
        <v>1015</v>
      </c>
      <c r="P55" s="14">
        <v>995</v>
      </c>
      <c r="Q55" s="14">
        <v>890</v>
      </c>
      <c r="R55" s="14">
        <f t="shared" si="1"/>
        <v>1010.75</v>
      </c>
      <c r="V55" s="20" t="s">
        <v>118</v>
      </c>
      <c r="W55" s="23">
        <v>1049.7674999999999</v>
      </c>
      <c r="X55" s="20">
        <v>1544</v>
      </c>
    </row>
    <row r="56" spans="1:24" x14ac:dyDescent="0.25">
      <c r="A56" s="14">
        <v>25</v>
      </c>
      <c r="B56" s="15" t="s">
        <v>125</v>
      </c>
      <c r="C56" s="16">
        <v>1174</v>
      </c>
      <c r="D56" s="15">
        <v>878</v>
      </c>
      <c r="E56" s="14">
        <v>2016</v>
      </c>
      <c r="F56" s="14">
        <v>656</v>
      </c>
      <c r="G56" s="14">
        <v>523</v>
      </c>
      <c r="H56" s="14">
        <v>418</v>
      </c>
      <c r="I56" s="14">
        <v>414</v>
      </c>
      <c r="J56" s="14">
        <v>426</v>
      </c>
      <c r="K56" s="14">
        <v>417</v>
      </c>
      <c r="L56" s="14">
        <v>517</v>
      </c>
      <c r="M56" s="14">
        <v>643</v>
      </c>
      <c r="N56" s="14">
        <v>788</v>
      </c>
      <c r="O56" s="14">
        <v>1028</v>
      </c>
      <c r="P56" s="14">
        <v>1016</v>
      </c>
      <c r="Q56" s="14">
        <v>995</v>
      </c>
      <c r="R56" s="14">
        <f t="shared" si="1"/>
        <v>653.41666666666663</v>
      </c>
      <c r="V56" s="20" t="s">
        <v>119</v>
      </c>
      <c r="W56" s="23">
        <v>300.14999999999998</v>
      </c>
      <c r="X56" s="20">
        <v>1420</v>
      </c>
    </row>
    <row r="57" spans="1:24" x14ac:dyDescent="0.25">
      <c r="A57" s="14">
        <v>26</v>
      </c>
      <c r="B57" s="15" t="s">
        <v>126</v>
      </c>
      <c r="C57" s="15">
        <v>83</v>
      </c>
      <c r="D57" s="15">
        <v>76</v>
      </c>
      <c r="E57" s="14">
        <v>2016</v>
      </c>
      <c r="F57" s="14">
        <v>74</v>
      </c>
      <c r="G57" s="14">
        <v>70</v>
      </c>
      <c r="H57" s="14">
        <v>76</v>
      </c>
      <c r="I57" s="14">
        <v>72</v>
      </c>
      <c r="J57" s="14">
        <v>77</v>
      </c>
      <c r="K57" s="14">
        <v>57</v>
      </c>
      <c r="L57" s="14">
        <v>81</v>
      </c>
      <c r="M57" s="14">
        <v>80</v>
      </c>
      <c r="N57" s="14">
        <v>77</v>
      </c>
      <c r="O57" s="14">
        <v>77</v>
      </c>
      <c r="P57" s="14">
        <v>78</v>
      </c>
      <c r="Q57" s="14">
        <v>74</v>
      </c>
      <c r="R57" s="14">
        <f t="shared" si="1"/>
        <v>74.416666666666671</v>
      </c>
      <c r="V57" s="20" t="s">
        <v>120</v>
      </c>
      <c r="W57" s="23">
        <v>35.440833333333337</v>
      </c>
      <c r="X57" s="20">
        <v>60</v>
      </c>
    </row>
    <row r="58" spans="1:24" x14ac:dyDescent="0.25">
      <c r="A58" s="14">
        <v>1</v>
      </c>
      <c r="B58" s="15" t="s">
        <v>101</v>
      </c>
      <c r="C58" s="15">
        <v>22</v>
      </c>
      <c r="D58" s="15">
        <v>16</v>
      </c>
      <c r="E58" s="14">
        <v>2017</v>
      </c>
      <c r="F58" s="14">
        <v>16</v>
      </c>
      <c r="G58" s="14">
        <v>16</v>
      </c>
      <c r="H58" s="14">
        <v>17</v>
      </c>
      <c r="I58" s="14">
        <v>17</v>
      </c>
      <c r="J58" s="14">
        <v>17</v>
      </c>
      <c r="K58" s="14">
        <v>18</v>
      </c>
      <c r="L58" s="14">
        <v>19</v>
      </c>
      <c r="M58" s="14">
        <v>19</v>
      </c>
      <c r="N58" s="14">
        <v>18</v>
      </c>
      <c r="O58" s="14">
        <v>18</v>
      </c>
      <c r="P58" s="14">
        <v>17</v>
      </c>
      <c r="Q58" s="14">
        <v>16</v>
      </c>
      <c r="R58" s="14">
        <f t="shared" si="1"/>
        <v>17.333333333333332</v>
      </c>
      <c r="V58" s="20" t="s">
        <v>121</v>
      </c>
      <c r="W58" s="23">
        <v>118.61083333333333</v>
      </c>
      <c r="X58" s="20">
        <v>225</v>
      </c>
    </row>
    <row r="59" spans="1:24" x14ac:dyDescent="0.25">
      <c r="A59" s="14">
        <v>2</v>
      </c>
      <c r="B59" s="15" t="s">
        <v>102</v>
      </c>
      <c r="C59" s="15">
        <v>26</v>
      </c>
      <c r="D59" s="15">
        <v>9</v>
      </c>
      <c r="E59" s="14">
        <v>2017</v>
      </c>
      <c r="F59" s="14">
        <v>14</v>
      </c>
      <c r="G59" s="14">
        <v>15</v>
      </c>
      <c r="H59" s="14">
        <v>18</v>
      </c>
      <c r="I59" s="14">
        <v>20</v>
      </c>
      <c r="J59" s="14">
        <v>26</v>
      </c>
      <c r="K59" s="14">
        <v>21</v>
      </c>
      <c r="L59" s="14">
        <v>21</v>
      </c>
      <c r="M59" s="14">
        <v>23</v>
      </c>
      <c r="N59" s="14">
        <v>23</v>
      </c>
      <c r="O59" s="14">
        <v>20</v>
      </c>
      <c r="P59" s="14">
        <v>20</v>
      </c>
      <c r="Q59" s="14">
        <v>21</v>
      </c>
      <c r="R59" s="14">
        <f t="shared" si="1"/>
        <v>20.166666666666668</v>
      </c>
      <c r="V59" s="20" t="s">
        <v>122</v>
      </c>
      <c r="W59" s="23">
        <v>6.4591666666666674</v>
      </c>
      <c r="X59" s="20">
        <v>22</v>
      </c>
    </row>
    <row r="60" spans="1:24" x14ac:dyDescent="0.25">
      <c r="A60" s="14">
        <v>3</v>
      </c>
      <c r="B60" s="15" t="s">
        <v>103</v>
      </c>
      <c r="C60" s="15">
        <v>166</v>
      </c>
      <c r="D60" s="15">
        <v>121</v>
      </c>
      <c r="E60" s="14">
        <v>2017</v>
      </c>
      <c r="F60" s="14">
        <v>166</v>
      </c>
      <c r="G60" s="14">
        <v>166</v>
      </c>
      <c r="H60" s="14">
        <v>166</v>
      </c>
      <c r="I60" s="14">
        <v>166</v>
      </c>
      <c r="J60" s="14">
        <v>166</v>
      </c>
      <c r="K60" s="14">
        <v>166</v>
      </c>
      <c r="L60" s="14">
        <v>164</v>
      </c>
      <c r="M60" s="14">
        <v>161</v>
      </c>
      <c r="N60" s="14">
        <v>162</v>
      </c>
      <c r="O60" s="14">
        <v>162</v>
      </c>
      <c r="P60" s="14">
        <v>164</v>
      </c>
      <c r="Q60" s="14">
        <v>166</v>
      </c>
      <c r="R60" s="14">
        <f t="shared" si="1"/>
        <v>164.58333333333334</v>
      </c>
      <c r="V60" s="20" t="s">
        <v>123</v>
      </c>
      <c r="W60" s="23">
        <v>18.487833333333331</v>
      </c>
      <c r="X60" s="20">
        <v>29</v>
      </c>
    </row>
    <row r="61" spans="1:24" x14ac:dyDescent="0.25">
      <c r="A61" s="14">
        <v>4</v>
      </c>
      <c r="B61" s="15" t="s">
        <v>104</v>
      </c>
      <c r="C61" s="15">
        <v>38</v>
      </c>
      <c r="D61" s="15">
        <v>24</v>
      </c>
      <c r="E61" s="14">
        <v>2017</v>
      </c>
      <c r="F61" s="14">
        <v>38</v>
      </c>
      <c r="G61" s="14">
        <v>38</v>
      </c>
      <c r="H61" s="14">
        <v>38</v>
      </c>
      <c r="I61" s="14">
        <v>38</v>
      </c>
      <c r="J61" s="14">
        <v>38</v>
      </c>
      <c r="K61" s="14">
        <v>38</v>
      </c>
      <c r="L61" s="14">
        <v>38</v>
      </c>
      <c r="M61" s="14">
        <v>38</v>
      </c>
      <c r="N61" s="14">
        <v>38</v>
      </c>
      <c r="O61" s="14">
        <v>38</v>
      </c>
      <c r="P61" s="14">
        <v>38</v>
      </c>
      <c r="Q61" s="14">
        <v>38</v>
      </c>
      <c r="R61" s="14">
        <f t="shared" si="1"/>
        <v>38</v>
      </c>
      <c r="V61" s="20" t="s">
        <v>124</v>
      </c>
      <c r="W61" s="23">
        <v>910.91249999999991</v>
      </c>
      <c r="X61" s="20">
        <v>5582</v>
      </c>
    </row>
    <row r="62" spans="1:24" x14ac:dyDescent="0.25">
      <c r="A62" s="14">
        <v>5</v>
      </c>
      <c r="B62" s="15" t="s">
        <v>105</v>
      </c>
      <c r="C62" s="15">
        <v>209</v>
      </c>
      <c r="D62" s="15">
        <v>128</v>
      </c>
      <c r="E62" s="14">
        <v>2017</v>
      </c>
      <c r="F62" s="14">
        <v>210</v>
      </c>
      <c r="G62" s="14">
        <v>209</v>
      </c>
      <c r="H62" s="14">
        <v>209</v>
      </c>
      <c r="I62" s="14">
        <v>209</v>
      </c>
      <c r="J62" s="14">
        <v>205</v>
      </c>
      <c r="K62" s="14">
        <v>207</v>
      </c>
      <c r="L62" s="14">
        <v>207</v>
      </c>
      <c r="M62" s="14">
        <v>209</v>
      </c>
      <c r="N62" s="14">
        <v>208</v>
      </c>
      <c r="O62" s="14">
        <v>207</v>
      </c>
      <c r="P62" s="14">
        <v>206</v>
      </c>
      <c r="Q62" s="14">
        <v>205</v>
      </c>
      <c r="R62" s="14">
        <f t="shared" si="1"/>
        <v>207.58333333333334</v>
      </c>
      <c r="V62" s="20" t="s">
        <v>125</v>
      </c>
      <c r="W62" s="23">
        <v>959.52250000000004</v>
      </c>
      <c r="X62" s="20">
        <v>1174</v>
      </c>
    </row>
    <row r="63" spans="1:24" x14ac:dyDescent="0.25">
      <c r="A63" s="14">
        <v>6</v>
      </c>
      <c r="B63" s="15" t="s">
        <v>106</v>
      </c>
      <c r="C63" s="15">
        <v>86</v>
      </c>
      <c r="D63" s="15">
        <v>66</v>
      </c>
      <c r="E63" s="14">
        <v>2017</v>
      </c>
      <c r="F63" s="14">
        <v>78</v>
      </c>
      <c r="G63" s="14">
        <v>77</v>
      </c>
      <c r="H63" s="14">
        <v>76</v>
      </c>
      <c r="I63" s="14">
        <v>76</v>
      </c>
      <c r="J63" s="14">
        <v>86</v>
      </c>
      <c r="K63" s="14">
        <v>86</v>
      </c>
      <c r="L63" s="14">
        <v>86</v>
      </c>
      <c r="M63" s="14">
        <v>86</v>
      </c>
      <c r="N63" s="14">
        <v>86</v>
      </c>
      <c r="O63" s="14">
        <v>86</v>
      </c>
      <c r="P63" s="14">
        <v>86</v>
      </c>
      <c r="Q63" s="14">
        <v>85</v>
      </c>
      <c r="R63" s="14">
        <f t="shared" si="1"/>
        <v>82.833333333333329</v>
      </c>
      <c r="V63" s="20" t="s">
        <v>126</v>
      </c>
      <c r="W63" s="23">
        <v>77.784999999999997</v>
      </c>
      <c r="X63" s="20">
        <v>83</v>
      </c>
    </row>
    <row r="64" spans="1:24" x14ac:dyDescent="0.25">
      <c r="A64" s="14">
        <v>7</v>
      </c>
      <c r="B64" s="15" t="s">
        <v>107</v>
      </c>
      <c r="C64" s="15">
        <v>750</v>
      </c>
      <c r="D64" s="15">
        <v>415</v>
      </c>
      <c r="E64" s="14">
        <v>2017</v>
      </c>
      <c r="F64" s="14">
        <v>358</v>
      </c>
      <c r="G64" s="14">
        <v>340</v>
      </c>
      <c r="H64" s="14">
        <v>328</v>
      </c>
      <c r="I64" s="14">
        <v>325</v>
      </c>
      <c r="J64" s="14">
        <v>412</v>
      </c>
      <c r="K64" s="14">
        <v>478</v>
      </c>
      <c r="L64" s="14">
        <v>535</v>
      </c>
      <c r="M64" s="14">
        <v>567</v>
      </c>
      <c r="N64" s="14">
        <v>587</v>
      </c>
      <c r="O64" s="14">
        <v>602</v>
      </c>
      <c r="P64" s="14">
        <v>610</v>
      </c>
      <c r="Q64" s="14">
        <v>603</v>
      </c>
      <c r="R64" s="14">
        <f t="shared" si="1"/>
        <v>478.75</v>
      </c>
    </row>
    <row r="65" spans="1:18" x14ac:dyDescent="0.25">
      <c r="A65" s="14">
        <v>8</v>
      </c>
      <c r="B65" s="15" t="s">
        <v>108</v>
      </c>
      <c r="C65" s="15">
        <v>156</v>
      </c>
      <c r="D65" s="15">
        <v>83</v>
      </c>
      <c r="E65" s="14">
        <v>2017</v>
      </c>
      <c r="F65" s="14">
        <v>110</v>
      </c>
      <c r="G65" s="14">
        <v>106</v>
      </c>
      <c r="H65" s="14">
        <v>102</v>
      </c>
      <c r="I65" s="14">
        <v>99</v>
      </c>
      <c r="J65" s="14">
        <v>136</v>
      </c>
      <c r="K65" s="14">
        <v>137</v>
      </c>
      <c r="L65" s="14">
        <v>134</v>
      </c>
      <c r="M65" s="14">
        <v>138</v>
      </c>
      <c r="N65" s="14">
        <v>142</v>
      </c>
      <c r="O65" s="14">
        <v>147</v>
      </c>
      <c r="P65" s="14">
        <v>150</v>
      </c>
      <c r="Q65" s="14">
        <v>148</v>
      </c>
      <c r="R65" s="14">
        <f t="shared" si="1"/>
        <v>129.08333333333334</v>
      </c>
    </row>
    <row r="66" spans="1:18" x14ac:dyDescent="0.25">
      <c r="A66" s="14">
        <v>9</v>
      </c>
      <c r="B66" s="15" t="s">
        <v>109</v>
      </c>
      <c r="C66" s="15">
        <v>10</v>
      </c>
      <c r="D66" s="15">
        <v>3.8</v>
      </c>
      <c r="E66" s="14">
        <v>2017</v>
      </c>
      <c r="F66" s="14">
        <v>4.5</v>
      </c>
      <c r="G66" s="14">
        <v>4.0999999999999996</v>
      </c>
      <c r="H66" s="14">
        <v>4</v>
      </c>
      <c r="I66" s="14">
        <v>4</v>
      </c>
      <c r="J66" s="14">
        <v>5.4</v>
      </c>
      <c r="K66" s="14">
        <v>6.6</v>
      </c>
      <c r="L66" s="14">
        <v>8</v>
      </c>
      <c r="M66" s="14">
        <v>8.5</v>
      </c>
      <c r="N66" s="14">
        <v>8.8000000000000007</v>
      </c>
      <c r="O66" s="14">
        <v>9</v>
      </c>
      <c r="P66" s="14">
        <v>8.8000000000000007</v>
      </c>
      <c r="Q66" s="14">
        <v>8.6</v>
      </c>
      <c r="R66" s="14">
        <f t="shared" si="1"/>
        <v>6.6916666666666664</v>
      </c>
    </row>
    <row r="67" spans="1:18" x14ac:dyDescent="0.25">
      <c r="A67" s="14">
        <v>10</v>
      </c>
      <c r="B67" s="15" t="s">
        <v>110</v>
      </c>
      <c r="C67" s="15">
        <v>26</v>
      </c>
      <c r="D67" s="15"/>
      <c r="E67" s="14">
        <v>2017</v>
      </c>
      <c r="F67" s="14">
        <v>26</v>
      </c>
      <c r="G67" s="14">
        <v>25</v>
      </c>
      <c r="H67" s="14">
        <v>24</v>
      </c>
      <c r="I67" s="14">
        <v>23</v>
      </c>
      <c r="J67" s="14">
        <v>25</v>
      </c>
      <c r="K67" s="14">
        <v>25</v>
      </c>
      <c r="L67" s="14">
        <v>24</v>
      </c>
      <c r="M67" s="14">
        <v>26</v>
      </c>
      <c r="N67" s="14">
        <v>26</v>
      </c>
      <c r="O67" s="14">
        <v>26</v>
      </c>
      <c r="P67" s="14">
        <v>26</v>
      </c>
      <c r="Q67" s="14">
        <v>26</v>
      </c>
      <c r="R67" s="14">
        <f t="shared" si="1"/>
        <v>25.166666666666668</v>
      </c>
    </row>
    <row r="68" spans="1:18" x14ac:dyDescent="0.25">
      <c r="A68" s="14">
        <v>11</v>
      </c>
      <c r="B68" s="15" t="s">
        <v>111</v>
      </c>
      <c r="C68" s="15">
        <v>50</v>
      </c>
      <c r="D68" s="15">
        <v>42</v>
      </c>
      <c r="E68" s="14">
        <v>2017</v>
      </c>
      <c r="F68" s="14">
        <v>50</v>
      </c>
      <c r="G68" s="14">
        <v>50</v>
      </c>
      <c r="H68" s="14">
        <v>45</v>
      </c>
      <c r="I68" s="14">
        <v>44</v>
      </c>
      <c r="J68" s="14">
        <v>48</v>
      </c>
      <c r="K68" s="14">
        <v>48</v>
      </c>
      <c r="L68" s="14">
        <v>49</v>
      </c>
      <c r="M68" s="14">
        <v>48</v>
      </c>
      <c r="N68" s="14">
        <v>49</v>
      </c>
      <c r="O68" s="14">
        <v>42</v>
      </c>
      <c r="P68" s="14">
        <v>50</v>
      </c>
      <c r="Q68" s="14">
        <v>45</v>
      </c>
      <c r="R68" s="14">
        <f t="shared" si="1"/>
        <v>47.333333333333336</v>
      </c>
    </row>
    <row r="69" spans="1:18" x14ac:dyDescent="0.25">
      <c r="A69" s="14">
        <v>12</v>
      </c>
      <c r="B69" s="15" t="s">
        <v>112</v>
      </c>
      <c r="C69" s="15">
        <v>35</v>
      </c>
      <c r="D69" s="15">
        <v>28</v>
      </c>
      <c r="E69" s="14">
        <v>2017</v>
      </c>
      <c r="F69" s="14">
        <v>35</v>
      </c>
      <c r="G69" s="14">
        <v>34</v>
      </c>
      <c r="H69" s="14">
        <v>31.2</v>
      </c>
      <c r="I69" s="14">
        <v>29</v>
      </c>
      <c r="J69" s="14">
        <v>30</v>
      </c>
      <c r="K69" s="14">
        <v>33</v>
      </c>
      <c r="L69" s="14">
        <v>34</v>
      </c>
      <c r="M69" s="14">
        <v>36</v>
      </c>
      <c r="N69" s="14">
        <v>36</v>
      </c>
      <c r="O69" s="14">
        <v>35</v>
      </c>
      <c r="P69" s="14">
        <v>35</v>
      </c>
      <c r="Q69" s="14">
        <v>35</v>
      </c>
      <c r="R69" s="14">
        <f t="shared" si="1"/>
        <v>33.6</v>
      </c>
    </row>
    <row r="70" spans="1:18" x14ac:dyDescent="0.25">
      <c r="A70" s="14">
        <v>13</v>
      </c>
      <c r="B70" s="15" t="s">
        <v>113</v>
      </c>
      <c r="C70" s="15">
        <v>95</v>
      </c>
      <c r="D70" s="15">
        <v>26</v>
      </c>
      <c r="E70" s="14">
        <v>2017</v>
      </c>
      <c r="F70" s="14">
        <v>3.3</v>
      </c>
      <c r="G70" s="14">
        <v>2.8</v>
      </c>
      <c r="H70" s="14">
        <v>2.4</v>
      </c>
      <c r="I70" s="14">
        <v>2.2999999999999998</v>
      </c>
      <c r="J70" s="14">
        <v>2.2999999999999998</v>
      </c>
      <c r="K70" s="14">
        <v>6.6</v>
      </c>
      <c r="L70" s="14">
        <v>6.7</v>
      </c>
      <c r="M70" s="14">
        <v>8.9</v>
      </c>
      <c r="N70" s="14">
        <v>8.6</v>
      </c>
      <c r="O70" s="14">
        <v>8.1999999999999993</v>
      </c>
      <c r="P70" s="14">
        <v>7.4</v>
      </c>
      <c r="Q70" s="14">
        <v>6.6</v>
      </c>
      <c r="R70" s="14">
        <f t="shared" si="1"/>
        <v>5.5083333333333337</v>
      </c>
    </row>
    <row r="71" spans="1:18" x14ac:dyDescent="0.25">
      <c r="A71" s="14">
        <v>14</v>
      </c>
      <c r="B71" s="15" t="s">
        <v>114</v>
      </c>
      <c r="C71" s="15">
        <v>220</v>
      </c>
      <c r="D71" s="15">
        <v>179</v>
      </c>
      <c r="E71" s="14">
        <v>2017</v>
      </c>
      <c r="F71" s="14">
        <v>220</v>
      </c>
      <c r="G71" s="14">
        <v>220</v>
      </c>
      <c r="H71" s="14">
        <v>211</v>
      </c>
      <c r="I71" s="14">
        <v>197</v>
      </c>
      <c r="J71" s="14">
        <v>188</v>
      </c>
      <c r="K71" s="14">
        <v>169</v>
      </c>
      <c r="L71" s="14">
        <v>154</v>
      </c>
      <c r="M71" s="14">
        <v>133</v>
      </c>
      <c r="N71" s="14">
        <v>116</v>
      </c>
      <c r="O71" s="14">
        <v>98</v>
      </c>
      <c r="P71" s="14">
        <v>100</v>
      </c>
      <c r="Q71" s="14">
        <v>125</v>
      </c>
      <c r="R71" s="14">
        <f t="shared" si="1"/>
        <v>160.91666666666666</v>
      </c>
    </row>
    <row r="72" spans="1:18" x14ac:dyDescent="0.25">
      <c r="A72" s="14">
        <v>15</v>
      </c>
      <c r="B72" s="15" t="s">
        <v>115</v>
      </c>
      <c r="C72" s="15">
        <v>1.7</v>
      </c>
      <c r="D72" s="15">
        <v>1.6</v>
      </c>
      <c r="E72" s="14">
        <v>2017</v>
      </c>
      <c r="F72" s="14">
        <v>0.5</v>
      </c>
      <c r="G72" s="14">
        <v>0.4</v>
      </c>
      <c r="H72" s="14">
        <v>0.4</v>
      </c>
      <c r="I72" s="14">
        <v>0.4</v>
      </c>
      <c r="J72" s="14">
        <v>0.4</v>
      </c>
      <c r="K72" s="14">
        <v>0.4</v>
      </c>
      <c r="L72" s="14">
        <v>0.4</v>
      </c>
      <c r="M72" s="14">
        <v>0.4</v>
      </c>
      <c r="N72" s="14">
        <v>0.4</v>
      </c>
      <c r="O72" s="14">
        <v>0.4</v>
      </c>
      <c r="P72" s="14">
        <v>0.4</v>
      </c>
      <c r="Q72" s="14">
        <v>0.4</v>
      </c>
      <c r="R72" s="14">
        <f t="shared" si="1"/>
        <v>0.40833333333333338</v>
      </c>
    </row>
    <row r="73" spans="1:18" x14ac:dyDescent="0.25">
      <c r="A73" s="14">
        <v>16</v>
      </c>
      <c r="B73" s="15" t="s">
        <v>116</v>
      </c>
      <c r="C73" s="15">
        <v>237</v>
      </c>
      <c r="D73" s="15">
        <v>222</v>
      </c>
      <c r="E73" s="14">
        <v>2017</v>
      </c>
      <c r="F73" s="14">
        <v>188</v>
      </c>
      <c r="G73" s="14">
        <v>155</v>
      </c>
      <c r="H73" s="14">
        <v>140</v>
      </c>
      <c r="I73" s="14">
        <v>140</v>
      </c>
      <c r="J73" s="14">
        <v>142</v>
      </c>
      <c r="K73" s="14">
        <v>164</v>
      </c>
      <c r="L73" s="14">
        <v>200</v>
      </c>
      <c r="M73" s="14">
        <v>213</v>
      </c>
      <c r="N73" s="14">
        <v>222</v>
      </c>
      <c r="O73" s="14">
        <v>235</v>
      </c>
      <c r="P73" s="14">
        <v>236</v>
      </c>
      <c r="Q73" s="14">
        <v>224</v>
      </c>
      <c r="R73" s="14">
        <f t="shared" ref="R73:R136" si="2">AVERAGE(F73:Q73)</f>
        <v>188.25</v>
      </c>
    </row>
    <row r="74" spans="1:18" x14ac:dyDescent="0.25">
      <c r="A74" s="14">
        <v>17</v>
      </c>
      <c r="B74" s="15" t="s">
        <v>117</v>
      </c>
      <c r="C74" s="15">
        <v>695</v>
      </c>
      <c r="D74" s="15">
        <v>592</v>
      </c>
      <c r="E74" s="14">
        <v>2017</v>
      </c>
      <c r="F74" s="14">
        <v>603</v>
      </c>
      <c r="G74" s="14">
        <v>598</v>
      </c>
      <c r="H74" s="14">
        <v>464</v>
      </c>
      <c r="I74" s="14">
        <v>393</v>
      </c>
      <c r="J74" s="14">
        <v>404</v>
      </c>
      <c r="K74" s="14">
        <v>478</v>
      </c>
      <c r="L74" s="14">
        <v>413</v>
      </c>
      <c r="M74" s="14">
        <v>443</v>
      </c>
      <c r="N74" s="14">
        <v>571</v>
      </c>
      <c r="O74" s="14">
        <v>581</v>
      </c>
      <c r="P74" s="14">
        <v>630</v>
      </c>
      <c r="Q74" s="14">
        <v>626</v>
      </c>
      <c r="R74" s="14">
        <f t="shared" si="2"/>
        <v>517</v>
      </c>
    </row>
    <row r="75" spans="1:18" x14ac:dyDescent="0.25">
      <c r="A75" s="14">
        <v>18</v>
      </c>
      <c r="B75" s="15" t="s">
        <v>118</v>
      </c>
      <c r="C75" s="16">
        <v>1544</v>
      </c>
      <c r="D75" s="16">
        <v>1342</v>
      </c>
      <c r="E75" s="14">
        <v>2017</v>
      </c>
      <c r="F75" s="14">
        <v>1052</v>
      </c>
      <c r="G75" s="14">
        <v>983</v>
      </c>
      <c r="H75" s="14">
        <v>884</v>
      </c>
      <c r="I75" s="14">
        <v>687</v>
      </c>
      <c r="J75" s="14">
        <v>418</v>
      </c>
      <c r="K75" s="14">
        <v>643</v>
      </c>
      <c r="L75" s="14">
        <v>634</v>
      </c>
      <c r="M75" s="14">
        <v>841</v>
      </c>
      <c r="N75" s="14">
        <v>1097</v>
      </c>
      <c r="O75" s="14">
        <v>1485</v>
      </c>
      <c r="P75" s="14">
        <v>1543</v>
      </c>
      <c r="Q75" s="14">
        <v>1445</v>
      </c>
      <c r="R75" s="14">
        <f t="shared" si="2"/>
        <v>976</v>
      </c>
    </row>
    <row r="76" spans="1:18" x14ac:dyDescent="0.25">
      <c r="A76" s="14">
        <v>19</v>
      </c>
      <c r="B76" s="15" t="s">
        <v>119</v>
      </c>
      <c r="C76" s="16">
        <v>1420</v>
      </c>
      <c r="D76" s="16">
        <v>1035</v>
      </c>
      <c r="E76" s="14">
        <v>2017</v>
      </c>
      <c r="F76" s="14">
        <v>355</v>
      </c>
      <c r="G76" s="14">
        <v>267</v>
      </c>
      <c r="H76" s="14">
        <v>254</v>
      </c>
      <c r="I76" s="14">
        <v>258</v>
      </c>
      <c r="J76" s="14">
        <v>255</v>
      </c>
      <c r="K76" s="14">
        <v>244</v>
      </c>
      <c r="L76" s="14">
        <v>243</v>
      </c>
      <c r="M76" s="14">
        <v>256</v>
      </c>
      <c r="N76" s="14">
        <v>278</v>
      </c>
      <c r="O76" s="14">
        <v>296</v>
      </c>
      <c r="P76" s="14">
        <v>333</v>
      </c>
      <c r="Q76" s="14">
        <v>360</v>
      </c>
      <c r="R76" s="14">
        <f t="shared" si="2"/>
        <v>283.25</v>
      </c>
    </row>
    <row r="77" spans="1:18" x14ac:dyDescent="0.25">
      <c r="A77" s="14">
        <v>20</v>
      </c>
      <c r="B77" s="15" t="s">
        <v>120</v>
      </c>
      <c r="C77" s="15">
        <v>60</v>
      </c>
      <c r="D77" s="15">
        <v>56</v>
      </c>
      <c r="E77" s="14">
        <v>2017</v>
      </c>
      <c r="F77" s="14">
        <v>17</v>
      </c>
      <c r="G77" s="14">
        <v>5.8</v>
      </c>
      <c r="H77" s="14">
        <v>0.8</v>
      </c>
      <c r="I77" s="14">
        <v>0</v>
      </c>
      <c r="J77" s="14">
        <v>2.6</v>
      </c>
      <c r="K77" s="14">
        <v>29</v>
      </c>
      <c r="L77" s="14">
        <v>43</v>
      </c>
      <c r="M77" s="14">
        <v>58</v>
      </c>
      <c r="N77" s="14">
        <v>60</v>
      </c>
      <c r="O77" s="14">
        <v>60</v>
      </c>
      <c r="P77" s="14">
        <v>60</v>
      </c>
      <c r="Q77" s="14">
        <v>57</v>
      </c>
      <c r="R77" s="14">
        <f t="shared" si="2"/>
        <v>32.766666666666666</v>
      </c>
    </row>
    <row r="78" spans="1:18" x14ac:dyDescent="0.25">
      <c r="A78" s="14">
        <v>21</v>
      </c>
      <c r="B78" s="15" t="s">
        <v>121</v>
      </c>
      <c r="C78" s="15">
        <v>225</v>
      </c>
      <c r="D78" s="15">
        <v>165</v>
      </c>
      <c r="E78" s="14">
        <v>2017</v>
      </c>
      <c r="F78" s="14">
        <v>75</v>
      </c>
      <c r="G78" s="14">
        <v>17</v>
      </c>
      <c r="H78" s="14">
        <v>4.0999999999999996</v>
      </c>
      <c r="I78" s="14">
        <v>5.2</v>
      </c>
      <c r="J78" s="14">
        <v>32</v>
      </c>
      <c r="K78" s="14">
        <v>84</v>
      </c>
      <c r="L78" s="14">
        <v>140</v>
      </c>
      <c r="M78" s="14">
        <v>203</v>
      </c>
      <c r="N78" s="14">
        <v>225</v>
      </c>
      <c r="O78" s="14">
        <v>225</v>
      </c>
      <c r="P78" s="14">
        <v>225</v>
      </c>
      <c r="Q78" s="14">
        <v>171</v>
      </c>
      <c r="R78" s="14">
        <f t="shared" si="2"/>
        <v>117.19166666666666</v>
      </c>
    </row>
    <row r="79" spans="1:18" x14ac:dyDescent="0.25">
      <c r="A79" s="14">
        <v>22</v>
      </c>
      <c r="B79" s="15" t="s">
        <v>122</v>
      </c>
      <c r="C79" s="15">
        <v>22</v>
      </c>
      <c r="D79" s="15">
        <v>10</v>
      </c>
      <c r="E79" s="14">
        <v>2017</v>
      </c>
      <c r="F79" s="14">
        <v>1.9</v>
      </c>
      <c r="G79" s="14">
        <v>0.4</v>
      </c>
      <c r="H79" s="14">
        <v>0</v>
      </c>
      <c r="I79" s="14">
        <v>0</v>
      </c>
      <c r="J79" s="14">
        <v>0</v>
      </c>
      <c r="K79" s="14">
        <v>2.1</v>
      </c>
      <c r="L79" s="14">
        <v>6</v>
      </c>
      <c r="M79" s="14">
        <v>16</v>
      </c>
      <c r="N79" s="14">
        <v>19</v>
      </c>
      <c r="O79" s="14">
        <v>21</v>
      </c>
      <c r="P79" s="14">
        <v>22</v>
      </c>
      <c r="Q79" s="14">
        <v>17</v>
      </c>
      <c r="R79" s="14">
        <f t="shared" si="2"/>
        <v>8.7833333333333332</v>
      </c>
    </row>
    <row r="80" spans="1:18" x14ac:dyDescent="0.25">
      <c r="A80" s="14">
        <v>23</v>
      </c>
      <c r="B80" s="15" t="s">
        <v>123</v>
      </c>
      <c r="C80" s="15">
        <v>29</v>
      </c>
      <c r="D80" s="15">
        <v>26</v>
      </c>
      <c r="E80" s="14">
        <v>2017</v>
      </c>
      <c r="F80" s="14">
        <v>14</v>
      </c>
      <c r="G80" s="14">
        <v>7</v>
      </c>
      <c r="H80" s="14">
        <v>2.8</v>
      </c>
      <c r="I80" s="14">
        <v>0.9</v>
      </c>
      <c r="J80" s="14">
        <v>1.4</v>
      </c>
      <c r="K80" s="14">
        <v>0.2</v>
      </c>
      <c r="L80" s="14">
        <v>2.8</v>
      </c>
      <c r="M80" s="14">
        <v>20</v>
      </c>
      <c r="N80" s="14">
        <v>28</v>
      </c>
      <c r="O80" s="14">
        <v>29</v>
      </c>
      <c r="P80" s="14">
        <v>29</v>
      </c>
      <c r="Q80" s="14">
        <v>28</v>
      </c>
      <c r="R80" s="14">
        <f t="shared" si="2"/>
        <v>13.591666666666667</v>
      </c>
    </row>
    <row r="81" spans="1:18" x14ac:dyDescent="0.25">
      <c r="A81" s="14">
        <v>24</v>
      </c>
      <c r="B81" s="15" t="s">
        <v>124</v>
      </c>
      <c r="C81" s="16">
        <v>5582</v>
      </c>
      <c r="D81" s="16">
        <v>3518</v>
      </c>
      <c r="E81" s="14">
        <v>2017</v>
      </c>
      <c r="F81" s="14">
        <v>724</v>
      </c>
      <c r="G81" s="14">
        <v>558</v>
      </c>
      <c r="H81" s="14">
        <v>459</v>
      </c>
      <c r="I81" s="14">
        <v>405</v>
      </c>
      <c r="J81" s="14">
        <v>405</v>
      </c>
      <c r="K81" s="14">
        <v>426</v>
      </c>
      <c r="L81" s="14">
        <v>482</v>
      </c>
      <c r="M81" s="14">
        <v>529</v>
      </c>
      <c r="N81" s="14">
        <v>603</v>
      </c>
      <c r="O81" s="14">
        <v>871</v>
      </c>
      <c r="P81" s="14">
        <v>1181</v>
      </c>
      <c r="Q81" s="14">
        <v>1303</v>
      </c>
      <c r="R81" s="14">
        <f t="shared" si="2"/>
        <v>662.16666666666663</v>
      </c>
    </row>
    <row r="82" spans="1:18" x14ac:dyDescent="0.25">
      <c r="A82" s="14">
        <v>25</v>
      </c>
      <c r="B82" s="15" t="s">
        <v>125</v>
      </c>
      <c r="C82" s="16">
        <v>1174</v>
      </c>
      <c r="D82" s="15">
        <v>878</v>
      </c>
      <c r="E82" s="14">
        <v>2017</v>
      </c>
      <c r="F82" s="14">
        <v>861</v>
      </c>
      <c r="G82" s="14">
        <v>766</v>
      </c>
      <c r="H82" s="14">
        <v>611</v>
      </c>
      <c r="I82" s="14">
        <v>507</v>
      </c>
      <c r="J82" s="14">
        <v>420</v>
      </c>
      <c r="K82" s="14">
        <v>552</v>
      </c>
      <c r="L82" s="14">
        <v>523</v>
      </c>
      <c r="M82" s="14">
        <v>513</v>
      </c>
      <c r="N82" s="14">
        <v>679</v>
      </c>
      <c r="O82" s="14">
        <v>1154</v>
      </c>
      <c r="P82" s="14">
        <v>1169</v>
      </c>
      <c r="Q82" s="14">
        <v>1066</v>
      </c>
      <c r="R82" s="14">
        <f t="shared" si="2"/>
        <v>735.08333333333337</v>
      </c>
    </row>
    <row r="83" spans="1:18" x14ac:dyDescent="0.25">
      <c r="A83" s="14">
        <v>26</v>
      </c>
      <c r="B83" s="15" t="s">
        <v>126</v>
      </c>
      <c r="C83" s="15">
        <v>83</v>
      </c>
      <c r="D83" s="15">
        <v>76</v>
      </c>
      <c r="E83" s="14">
        <v>2017</v>
      </c>
      <c r="F83" s="14">
        <v>79</v>
      </c>
      <c r="G83" s="14">
        <v>77</v>
      </c>
      <c r="H83" s="14">
        <v>76</v>
      </c>
      <c r="I83" s="14">
        <v>75</v>
      </c>
      <c r="J83" s="14">
        <v>74</v>
      </c>
      <c r="K83" s="14">
        <v>77</v>
      </c>
      <c r="L83" s="14">
        <v>76</v>
      </c>
      <c r="M83" s="14">
        <v>77</v>
      </c>
      <c r="N83" s="14">
        <v>78</v>
      </c>
      <c r="O83" s="14">
        <v>79</v>
      </c>
      <c r="P83" s="14">
        <v>76</v>
      </c>
      <c r="Q83" s="14">
        <v>74</v>
      </c>
      <c r="R83" s="14">
        <f t="shared" si="2"/>
        <v>76.5</v>
      </c>
    </row>
    <row r="84" spans="1:18" x14ac:dyDescent="0.25">
      <c r="A84" s="14">
        <v>1</v>
      </c>
      <c r="B84" s="15" t="s">
        <v>101</v>
      </c>
      <c r="C84" s="15">
        <v>22</v>
      </c>
      <c r="D84" s="15">
        <v>16</v>
      </c>
      <c r="E84" s="14">
        <v>2018</v>
      </c>
      <c r="F84" s="14">
        <v>15</v>
      </c>
      <c r="G84" s="14">
        <v>17</v>
      </c>
      <c r="H84" s="14">
        <v>17</v>
      </c>
      <c r="I84" s="14">
        <v>16</v>
      </c>
      <c r="J84" s="14">
        <v>16</v>
      </c>
      <c r="K84" s="14">
        <v>17</v>
      </c>
      <c r="L84" s="14">
        <v>18</v>
      </c>
      <c r="M84" s="14">
        <v>19</v>
      </c>
      <c r="N84" s="14">
        <v>18</v>
      </c>
      <c r="O84" s="14">
        <v>18</v>
      </c>
      <c r="P84" s="14">
        <v>17</v>
      </c>
      <c r="Q84" s="14">
        <v>15</v>
      </c>
      <c r="R84" s="14">
        <f t="shared" si="2"/>
        <v>16.916666666666668</v>
      </c>
    </row>
    <row r="85" spans="1:18" x14ac:dyDescent="0.25">
      <c r="A85" s="14">
        <v>2</v>
      </c>
      <c r="B85" s="15" t="s">
        <v>102</v>
      </c>
      <c r="C85" s="15">
        <v>26</v>
      </c>
      <c r="D85" s="15">
        <v>9</v>
      </c>
      <c r="E85" s="14">
        <v>2018</v>
      </c>
      <c r="F85" s="14">
        <v>21</v>
      </c>
      <c r="G85" s="14">
        <v>23</v>
      </c>
      <c r="H85" s="14">
        <v>22</v>
      </c>
      <c r="I85" s="14">
        <v>23</v>
      </c>
      <c r="J85" s="14">
        <v>23</v>
      </c>
      <c r="K85" s="14">
        <v>23</v>
      </c>
      <c r="L85" s="14">
        <v>23</v>
      </c>
      <c r="M85" s="14">
        <v>23</v>
      </c>
      <c r="N85" s="14">
        <v>22</v>
      </c>
      <c r="O85" s="14">
        <v>20</v>
      </c>
      <c r="P85" s="14">
        <v>17</v>
      </c>
      <c r="Q85" s="14"/>
      <c r="R85" s="14">
        <f t="shared" si="2"/>
        <v>21.818181818181817</v>
      </c>
    </row>
    <row r="86" spans="1:18" x14ac:dyDescent="0.25">
      <c r="A86" s="14">
        <v>3</v>
      </c>
      <c r="B86" s="15" t="s">
        <v>103</v>
      </c>
      <c r="C86" s="15">
        <v>166</v>
      </c>
      <c r="D86" s="15">
        <v>121</v>
      </c>
      <c r="E86" s="14">
        <v>2018</v>
      </c>
      <c r="F86" s="14">
        <v>166</v>
      </c>
      <c r="G86" s="14">
        <v>166</v>
      </c>
      <c r="H86" s="14">
        <v>166</v>
      </c>
      <c r="I86" s="14">
        <v>166</v>
      </c>
      <c r="J86" s="14">
        <v>166</v>
      </c>
      <c r="K86" s="14">
        <v>166</v>
      </c>
      <c r="L86" s="14">
        <v>166</v>
      </c>
      <c r="M86" s="14">
        <v>165</v>
      </c>
      <c r="N86" s="14">
        <v>165</v>
      </c>
      <c r="O86" s="14">
        <v>163</v>
      </c>
      <c r="P86" s="14">
        <v>159</v>
      </c>
      <c r="Q86" s="14">
        <v>156</v>
      </c>
      <c r="R86" s="14">
        <f t="shared" si="2"/>
        <v>164.16666666666666</v>
      </c>
    </row>
    <row r="87" spans="1:18" x14ac:dyDescent="0.25">
      <c r="A87" s="14">
        <v>4</v>
      </c>
      <c r="B87" s="15" t="s">
        <v>104</v>
      </c>
      <c r="C87" s="15">
        <v>38</v>
      </c>
      <c r="D87" s="15">
        <v>24</v>
      </c>
      <c r="E87" s="14">
        <v>2018</v>
      </c>
      <c r="F87" s="14">
        <v>38</v>
      </c>
      <c r="G87" s="14">
        <v>38</v>
      </c>
      <c r="H87" s="14">
        <v>38</v>
      </c>
      <c r="I87" s="14">
        <v>38</v>
      </c>
      <c r="J87" s="14">
        <v>38</v>
      </c>
      <c r="K87" s="14">
        <v>38</v>
      </c>
      <c r="L87" s="14">
        <v>38</v>
      </c>
      <c r="M87" s="14">
        <v>38</v>
      </c>
      <c r="N87" s="14">
        <v>38</v>
      </c>
      <c r="O87" s="14">
        <v>38</v>
      </c>
      <c r="P87" s="14">
        <v>38</v>
      </c>
      <c r="Q87" s="14">
        <v>38</v>
      </c>
      <c r="R87" s="14">
        <f t="shared" si="2"/>
        <v>38</v>
      </c>
    </row>
    <row r="88" spans="1:18" x14ac:dyDescent="0.25">
      <c r="A88" s="14">
        <v>5</v>
      </c>
      <c r="B88" s="15" t="s">
        <v>105</v>
      </c>
      <c r="C88" s="15">
        <v>209</v>
      </c>
      <c r="D88" s="15">
        <v>128</v>
      </c>
      <c r="E88" s="14">
        <v>2018</v>
      </c>
      <c r="F88" s="14">
        <v>205</v>
      </c>
      <c r="G88" s="14">
        <v>209</v>
      </c>
      <c r="H88" s="14">
        <v>200</v>
      </c>
      <c r="I88" s="14">
        <v>201</v>
      </c>
      <c r="J88" s="14">
        <v>204</v>
      </c>
      <c r="K88" s="14">
        <v>206</v>
      </c>
      <c r="L88" s="14">
        <v>207</v>
      </c>
      <c r="M88" s="14">
        <v>208</v>
      </c>
      <c r="N88" s="14">
        <v>207</v>
      </c>
      <c r="O88" s="14">
        <v>203</v>
      </c>
      <c r="P88" s="14">
        <v>200</v>
      </c>
      <c r="Q88" s="14">
        <v>195</v>
      </c>
      <c r="R88" s="14">
        <f t="shared" si="2"/>
        <v>203.75</v>
      </c>
    </row>
    <row r="89" spans="1:18" x14ac:dyDescent="0.25">
      <c r="A89" s="14">
        <v>6</v>
      </c>
      <c r="B89" s="15" t="s">
        <v>106</v>
      </c>
      <c r="C89" s="15">
        <v>86</v>
      </c>
      <c r="D89" s="15">
        <v>66</v>
      </c>
      <c r="E89" s="14">
        <v>2018</v>
      </c>
      <c r="F89" s="14">
        <v>83</v>
      </c>
      <c r="G89" s="14">
        <v>81</v>
      </c>
      <c r="H89" s="14">
        <v>79</v>
      </c>
      <c r="I89" s="14">
        <v>79</v>
      </c>
      <c r="J89" s="14">
        <v>81</v>
      </c>
      <c r="K89" s="14">
        <v>85</v>
      </c>
      <c r="L89" s="14">
        <v>86</v>
      </c>
      <c r="M89" s="14">
        <v>85</v>
      </c>
      <c r="N89" s="14">
        <v>83</v>
      </c>
      <c r="O89" s="14">
        <v>82</v>
      </c>
      <c r="P89" s="14">
        <v>80</v>
      </c>
      <c r="Q89" s="14">
        <v>76</v>
      </c>
      <c r="R89" s="14">
        <f t="shared" si="2"/>
        <v>81.666666666666671</v>
      </c>
    </row>
    <row r="90" spans="1:18" x14ac:dyDescent="0.25">
      <c r="A90" s="14">
        <v>7</v>
      </c>
      <c r="B90" s="15" t="s">
        <v>107</v>
      </c>
      <c r="C90" s="15">
        <v>750</v>
      </c>
      <c r="D90" s="15">
        <v>415</v>
      </c>
      <c r="E90" s="14">
        <v>2018</v>
      </c>
      <c r="F90" s="14">
        <v>583</v>
      </c>
      <c r="G90" s="14">
        <v>562</v>
      </c>
      <c r="H90" s="14">
        <v>547</v>
      </c>
      <c r="I90" s="14">
        <v>539</v>
      </c>
      <c r="J90" s="14">
        <v>541</v>
      </c>
      <c r="K90" s="14">
        <v>556</v>
      </c>
      <c r="L90" s="14">
        <v>569</v>
      </c>
      <c r="M90" s="14">
        <v>573</v>
      </c>
      <c r="N90" s="14">
        <v>572</v>
      </c>
      <c r="O90" s="14">
        <v>565</v>
      </c>
      <c r="P90" s="14">
        <v>551</v>
      </c>
      <c r="Q90" s="14">
        <v>528</v>
      </c>
      <c r="R90" s="14">
        <f t="shared" si="2"/>
        <v>557.16666666666663</v>
      </c>
    </row>
    <row r="91" spans="1:18" x14ac:dyDescent="0.25">
      <c r="A91" s="14">
        <v>8</v>
      </c>
      <c r="B91" s="15" t="s">
        <v>108</v>
      </c>
      <c r="C91" s="15">
        <v>156</v>
      </c>
      <c r="D91" s="15">
        <v>83</v>
      </c>
      <c r="E91" s="14">
        <v>2018</v>
      </c>
      <c r="F91" s="14">
        <v>142</v>
      </c>
      <c r="G91" s="14">
        <v>135</v>
      </c>
      <c r="H91" s="14">
        <v>129</v>
      </c>
      <c r="I91" s="14">
        <v>124</v>
      </c>
      <c r="J91" s="14">
        <v>121</v>
      </c>
      <c r="K91" s="14">
        <v>121</v>
      </c>
      <c r="L91" s="14">
        <v>121</v>
      </c>
      <c r="M91" s="14">
        <v>119</v>
      </c>
      <c r="N91" s="14">
        <v>115</v>
      </c>
      <c r="O91" s="14">
        <v>110</v>
      </c>
      <c r="P91" s="14">
        <v>103</v>
      </c>
      <c r="Q91" s="14">
        <v>96</v>
      </c>
      <c r="R91" s="14">
        <f t="shared" si="2"/>
        <v>119.66666666666667</v>
      </c>
    </row>
    <row r="92" spans="1:18" x14ac:dyDescent="0.25">
      <c r="A92" s="14">
        <v>9</v>
      </c>
      <c r="B92" s="15" t="s">
        <v>109</v>
      </c>
      <c r="C92" s="15">
        <v>10</v>
      </c>
      <c r="D92" s="15">
        <v>3.8</v>
      </c>
      <c r="E92" s="14">
        <v>2018</v>
      </c>
      <c r="F92" s="14">
        <v>8</v>
      </c>
      <c r="G92" s="14">
        <v>7.6</v>
      </c>
      <c r="H92" s="14">
        <v>7.3</v>
      </c>
      <c r="I92" s="14">
        <v>7</v>
      </c>
      <c r="J92" s="14">
        <v>7</v>
      </c>
      <c r="K92" s="14">
        <v>7</v>
      </c>
      <c r="L92" s="14">
        <v>7.3</v>
      </c>
      <c r="M92" s="14">
        <v>7.4</v>
      </c>
      <c r="N92" s="14">
        <v>7.5</v>
      </c>
      <c r="O92" s="14">
        <v>7.4</v>
      </c>
      <c r="P92" s="14">
        <v>7.1</v>
      </c>
      <c r="Q92" s="14">
        <v>6.8</v>
      </c>
      <c r="R92" s="14">
        <f t="shared" si="2"/>
        <v>7.2833333333333323</v>
      </c>
    </row>
    <row r="93" spans="1:18" x14ac:dyDescent="0.25">
      <c r="A93" s="14">
        <v>10</v>
      </c>
      <c r="B93" s="15" t="s">
        <v>110</v>
      </c>
      <c r="C93" s="15">
        <v>26</v>
      </c>
      <c r="D93" s="15"/>
      <c r="E93" s="14">
        <v>2018</v>
      </c>
      <c r="F93" s="14">
        <v>25</v>
      </c>
      <c r="G93" s="14">
        <v>24</v>
      </c>
      <c r="H93" s="14">
        <v>23</v>
      </c>
      <c r="I93" s="14">
        <v>22</v>
      </c>
      <c r="J93" s="14">
        <v>22</v>
      </c>
      <c r="K93" s="14">
        <v>23</v>
      </c>
      <c r="L93" s="14">
        <v>24</v>
      </c>
      <c r="M93" s="14">
        <v>25</v>
      </c>
      <c r="N93" s="14">
        <v>25</v>
      </c>
      <c r="O93" s="14">
        <v>26</v>
      </c>
      <c r="P93" s="14">
        <v>24</v>
      </c>
      <c r="Q93" s="14">
        <v>22</v>
      </c>
      <c r="R93" s="14">
        <f t="shared" si="2"/>
        <v>23.75</v>
      </c>
    </row>
    <row r="94" spans="1:18" x14ac:dyDescent="0.25">
      <c r="A94" s="14">
        <v>11</v>
      </c>
      <c r="B94" s="15" t="s">
        <v>111</v>
      </c>
      <c r="C94" s="15">
        <v>50</v>
      </c>
      <c r="D94" s="15">
        <v>42</v>
      </c>
      <c r="E94" s="14">
        <v>2018</v>
      </c>
      <c r="F94" s="14">
        <v>39</v>
      </c>
      <c r="G94" s="14">
        <v>32</v>
      </c>
      <c r="H94" s="14">
        <v>26</v>
      </c>
      <c r="I94" s="14">
        <v>23</v>
      </c>
      <c r="J94" s="14">
        <v>22</v>
      </c>
      <c r="K94" s="14">
        <v>25</v>
      </c>
      <c r="L94" s="14">
        <v>28</v>
      </c>
      <c r="M94" s="14">
        <v>32</v>
      </c>
      <c r="N94" s="14">
        <v>36</v>
      </c>
      <c r="O94" s="14">
        <v>40</v>
      </c>
      <c r="P94" s="14">
        <v>45</v>
      </c>
      <c r="Q94" s="14">
        <v>44</v>
      </c>
      <c r="R94" s="14">
        <f t="shared" si="2"/>
        <v>32.666666666666664</v>
      </c>
    </row>
    <row r="95" spans="1:18" x14ac:dyDescent="0.25">
      <c r="A95" s="14">
        <v>12</v>
      </c>
      <c r="B95" s="15" t="s">
        <v>112</v>
      </c>
      <c r="C95" s="15">
        <v>35</v>
      </c>
      <c r="D95" s="15">
        <v>28</v>
      </c>
      <c r="E95" s="14">
        <v>2018</v>
      </c>
      <c r="F95" s="14">
        <v>32</v>
      </c>
      <c r="G95" s="14">
        <v>31</v>
      </c>
      <c r="H95" s="14">
        <v>23</v>
      </c>
      <c r="I95" s="14">
        <v>20</v>
      </c>
      <c r="J95" s="14">
        <v>19</v>
      </c>
      <c r="K95" s="14">
        <v>20</v>
      </c>
      <c r="L95" s="14">
        <v>23</v>
      </c>
      <c r="M95" s="14">
        <v>26</v>
      </c>
      <c r="N95" s="14">
        <v>26</v>
      </c>
      <c r="O95" s="14">
        <v>26</v>
      </c>
      <c r="P95" s="14">
        <v>25</v>
      </c>
      <c r="Q95" s="14">
        <v>22</v>
      </c>
      <c r="R95" s="14">
        <f t="shared" si="2"/>
        <v>24.416666666666668</v>
      </c>
    </row>
    <row r="96" spans="1:18" x14ac:dyDescent="0.25">
      <c r="A96" s="14">
        <v>13</v>
      </c>
      <c r="B96" s="15" t="s">
        <v>113</v>
      </c>
      <c r="C96" s="15">
        <v>95</v>
      </c>
      <c r="D96" s="15">
        <v>26</v>
      </c>
      <c r="E96" s="14">
        <v>2018</v>
      </c>
      <c r="F96" s="14">
        <v>6</v>
      </c>
      <c r="G96" s="14">
        <v>5.3</v>
      </c>
      <c r="H96" s="14">
        <v>4.7</v>
      </c>
      <c r="I96" s="14">
        <v>4.2</v>
      </c>
      <c r="J96" s="14">
        <v>4.0999999999999996</v>
      </c>
      <c r="K96" s="14">
        <v>4.4000000000000004</v>
      </c>
      <c r="L96" s="14">
        <v>6.2</v>
      </c>
      <c r="M96" s="14">
        <v>6.1</v>
      </c>
      <c r="N96" s="14">
        <v>5.9</v>
      </c>
      <c r="O96" s="14">
        <v>5.4</v>
      </c>
      <c r="P96" s="14">
        <v>4.5</v>
      </c>
      <c r="Q96" s="14">
        <v>4</v>
      </c>
      <c r="R96" s="14">
        <f t="shared" si="2"/>
        <v>5.0666666666666664</v>
      </c>
    </row>
    <row r="97" spans="1:18" x14ac:dyDescent="0.25">
      <c r="A97" s="14">
        <v>14</v>
      </c>
      <c r="B97" s="15" t="s">
        <v>114</v>
      </c>
      <c r="C97" s="15">
        <v>220</v>
      </c>
      <c r="D97" s="15">
        <v>179</v>
      </c>
      <c r="E97" s="14">
        <v>2018</v>
      </c>
      <c r="F97" s="14">
        <v>142</v>
      </c>
      <c r="G97" s="14">
        <v>162</v>
      </c>
      <c r="H97" s="14">
        <v>169</v>
      </c>
      <c r="I97" s="14">
        <v>147</v>
      </c>
      <c r="J97" s="14">
        <v>138</v>
      </c>
      <c r="K97" s="14">
        <v>138</v>
      </c>
      <c r="L97" s="14">
        <v>135</v>
      </c>
      <c r="M97" s="14">
        <v>125</v>
      </c>
      <c r="N97" s="14">
        <v>103</v>
      </c>
      <c r="O97" s="14">
        <v>81</v>
      </c>
      <c r="P97" s="14">
        <v>76</v>
      </c>
      <c r="Q97" s="14">
        <v>92</v>
      </c>
      <c r="R97" s="14">
        <f t="shared" si="2"/>
        <v>125.66666666666667</v>
      </c>
    </row>
    <row r="98" spans="1:18" x14ac:dyDescent="0.25">
      <c r="A98" s="14">
        <v>15</v>
      </c>
      <c r="B98" s="15" t="s">
        <v>115</v>
      </c>
      <c r="C98" s="15">
        <v>1.7</v>
      </c>
      <c r="D98" s="15">
        <v>1.6</v>
      </c>
      <c r="E98" s="14">
        <v>2018</v>
      </c>
      <c r="F98" s="14">
        <v>0.4</v>
      </c>
      <c r="G98" s="14">
        <v>0.4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f t="shared" si="2"/>
        <v>6.6666666666666666E-2</v>
      </c>
    </row>
    <row r="99" spans="1:18" x14ac:dyDescent="0.25">
      <c r="A99" s="14">
        <v>16</v>
      </c>
      <c r="B99" s="15" t="s">
        <v>116</v>
      </c>
      <c r="C99" s="15">
        <v>237</v>
      </c>
      <c r="D99" s="15">
        <v>222</v>
      </c>
      <c r="E99" s="14">
        <v>2018</v>
      </c>
      <c r="F99" s="14">
        <v>185</v>
      </c>
      <c r="G99" s="14">
        <v>160</v>
      </c>
      <c r="H99" s="14">
        <v>147</v>
      </c>
      <c r="I99" s="14">
        <v>151</v>
      </c>
      <c r="J99" s="14">
        <v>152</v>
      </c>
      <c r="K99" s="14">
        <v>186</v>
      </c>
      <c r="L99" s="14">
        <v>223</v>
      </c>
      <c r="M99" s="14">
        <v>233</v>
      </c>
      <c r="N99" s="14">
        <v>231</v>
      </c>
      <c r="O99" s="14">
        <v>236</v>
      </c>
      <c r="P99" s="14">
        <v>235</v>
      </c>
      <c r="Q99" s="14">
        <v>214</v>
      </c>
      <c r="R99" s="14">
        <f t="shared" si="2"/>
        <v>196.08333333333334</v>
      </c>
    </row>
    <row r="100" spans="1:18" x14ac:dyDescent="0.25">
      <c r="A100" s="14">
        <v>17</v>
      </c>
      <c r="B100" s="15" t="s">
        <v>117</v>
      </c>
      <c r="C100" s="15">
        <v>695</v>
      </c>
      <c r="D100" s="15">
        <v>592</v>
      </c>
      <c r="E100" s="14">
        <v>2018</v>
      </c>
      <c r="F100" s="14">
        <v>602</v>
      </c>
      <c r="G100" s="14">
        <v>586</v>
      </c>
      <c r="H100" s="14">
        <v>479</v>
      </c>
      <c r="I100" s="14">
        <v>405</v>
      </c>
      <c r="J100" s="14">
        <v>412</v>
      </c>
      <c r="K100" s="14">
        <v>374</v>
      </c>
      <c r="L100" s="14">
        <v>413</v>
      </c>
      <c r="M100" s="14">
        <v>486</v>
      </c>
      <c r="N100" s="14">
        <v>599</v>
      </c>
      <c r="O100" s="14">
        <v>467</v>
      </c>
      <c r="P100" s="14">
        <v>512</v>
      </c>
      <c r="Q100" s="14">
        <v>558</v>
      </c>
      <c r="R100" s="14">
        <f t="shared" si="2"/>
        <v>491.08333333333331</v>
      </c>
    </row>
    <row r="101" spans="1:18" x14ac:dyDescent="0.25">
      <c r="A101" s="14">
        <v>18</v>
      </c>
      <c r="B101" s="15" t="s">
        <v>118</v>
      </c>
      <c r="C101" s="16">
        <v>1544</v>
      </c>
      <c r="D101" s="16">
        <v>1342</v>
      </c>
      <c r="E101" s="14">
        <v>2018</v>
      </c>
      <c r="F101" s="14">
        <v>1269</v>
      </c>
      <c r="G101" s="14">
        <v>1224</v>
      </c>
      <c r="H101" s="14">
        <v>1020</v>
      </c>
      <c r="I101" s="14">
        <v>745</v>
      </c>
      <c r="J101" s="14">
        <v>615</v>
      </c>
      <c r="K101" s="14">
        <v>702</v>
      </c>
      <c r="L101" s="14">
        <v>766</v>
      </c>
      <c r="M101" s="14">
        <v>818</v>
      </c>
      <c r="N101" s="14">
        <v>1201</v>
      </c>
      <c r="O101" s="14">
        <v>1439</v>
      </c>
      <c r="P101" s="14">
        <v>1513</v>
      </c>
      <c r="Q101" s="14">
        <v>1398</v>
      </c>
      <c r="R101" s="14">
        <f t="shared" si="2"/>
        <v>1059.1666666666667</v>
      </c>
    </row>
    <row r="102" spans="1:18" x14ac:dyDescent="0.25">
      <c r="A102" s="14">
        <v>19</v>
      </c>
      <c r="B102" s="15" t="s">
        <v>119</v>
      </c>
      <c r="C102" s="16">
        <v>1420</v>
      </c>
      <c r="D102" s="16">
        <v>1035</v>
      </c>
      <c r="E102" s="14">
        <v>2018</v>
      </c>
      <c r="F102" s="14">
        <v>371</v>
      </c>
      <c r="G102" s="14">
        <v>292</v>
      </c>
      <c r="H102" s="14">
        <v>286</v>
      </c>
      <c r="I102" s="14">
        <v>299</v>
      </c>
      <c r="J102" s="14">
        <v>298</v>
      </c>
      <c r="K102" s="14">
        <v>311</v>
      </c>
      <c r="L102" s="14">
        <v>325</v>
      </c>
      <c r="M102" s="14">
        <v>343</v>
      </c>
      <c r="N102" s="14">
        <v>367</v>
      </c>
      <c r="O102" s="14">
        <v>384</v>
      </c>
      <c r="P102" s="14">
        <v>425</v>
      </c>
      <c r="Q102" s="14">
        <v>474</v>
      </c>
      <c r="R102" s="14">
        <f t="shared" si="2"/>
        <v>347.91666666666669</v>
      </c>
    </row>
    <row r="103" spans="1:18" x14ac:dyDescent="0.25">
      <c r="A103" s="14">
        <v>20</v>
      </c>
      <c r="B103" s="15" t="s">
        <v>120</v>
      </c>
      <c r="C103" s="15">
        <v>60</v>
      </c>
      <c r="D103" s="15">
        <v>56</v>
      </c>
      <c r="E103" s="14">
        <v>2018</v>
      </c>
      <c r="F103" s="14">
        <v>32</v>
      </c>
      <c r="G103" s="14">
        <v>10.1</v>
      </c>
      <c r="H103" s="14">
        <v>0.9</v>
      </c>
      <c r="I103" s="14">
        <v>0.9</v>
      </c>
      <c r="J103" s="14">
        <v>3.7</v>
      </c>
      <c r="K103" s="14">
        <v>18</v>
      </c>
      <c r="L103" s="14">
        <v>36</v>
      </c>
      <c r="M103" s="14">
        <v>44</v>
      </c>
      <c r="N103" s="14">
        <v>55</v>
      </c>
      <c r="O103" s="14">
        <v>60</v>
      </c>
      <c r="P103" s="14">
        <v>60</v>
      </c>
      <c r="Q103" s="14">
        <v>59</v>
      </c>
      <c r="R103" s="14">
        <f t="shared" si="2"/>
        <v>31.633333333333336</v>
      </c>
    </row>
    <row r="104" spans="1:18" x14ac:dyDescent="0.25">
      <c r="A104" s="14">
        <v>21</v>
      </c>
      <c r="B104" s="15" t="s">
        <v>121</v>
      </c>
      <c r="C104" s="15">
        <v>225</v>
      </c>
      <c r="D104" s="15">
        <v>165</v>
      </c>
      <c r="E104" s="14">
        <v>2018</v>
      </c>
      <c r="F104" s="14">
        <v>102</v>
      </c>
      <c r="G104" s="14">
        <v>38</v>
      </c>
      <c r="H104" s="14">
        <v>14.6</v>
      </c>
      <c r="I104" s="14">
        <v>18.2</v>
      </c>
      <c r="J104" s="14">
        <v>37</v>
      </c>
      <c r="K104" s="14">
        <v>90</v>
      </c>
      <c r="L104" s="14">
        <v>147</v>
      </c>
      <c r="M104" s="14">
        <v>203</v>
      </c>
      <c r="N104" s="14">
        <v>225</v>
      </c>
      <c r="O104" s="14">
        <v>225</v>
      </c>
      <c r="P104" s="14">
        <v>219</v>
      </c>
      <c r="Q104" s="14">
        <v>159</v>
      </c>
      <c r="R104" s="14">
        <f t="shared" si="2"/>
        <v>123.14999999999999</v>
      </c>
    </row>
    <row r="105" spans="1:18" x14ac:dyDescent="0.25">
      <c r="A105" s="14">
        <v>22</v>
      </c>
      <c r="B105" s="15" t="s">
        <v>122</v>
      </c>
      <c r="C105" s="15">
        <v>22</v>
      </c>
      <c r="D105" s="15">
        <v>10</v>
      </c>
      <c r="E105" s="14">
        <v>2018</v>
      </c>
      <c r="F105" s="14">
        <v>12</v>
      </c>
      <c r="G105" s="14">
        <v>17.2</v>
      </c>
      <c r="H105" s="14">
        <v>6.4</v>
      </c>
      <c r="I105" s="14">
        <v>3.2</v>
      </c>
      <c r="J105" s="14">
        <v>4</v>
      </c>
      <c r="K105" s="14">
        <v>4.7</v>
      </c>
      <c r="L105" s="14">
        <v>8.3000000000000007</v>
      </c>
      <c r="M105" s="14">
        <v>10</v>
      </c>
      <c r="N105" s="14">
        <v>12</v>
      </c>
      <c r="O105" s="14">
        <v>13</v>
      </c>
      <c r="P105" s="14">
        <v>13</v>
      </c>
      <c r="Q105" s="14">
        <v>11</v>
      </c>
      <c r="R105" s="14">
        <f t="shared" si="2"/>
        <v>9.5666666666666682</v>
      </c>
    </row>
    <row r="106" spans="1:18" x14ac:dyDescent="0.25">
      <c r="A106" s="14">
        <v>23</v>
      </c>
      <c r="B106" s="15" t="s">
        <v>123</v>
      </c>
      <c r="C106" s="15">
        <v>29</v>
      </c>
      <c r="D106" s="15">
        <v>26</v>
      </c>
      <c r="E106" s="14">
        <v>2018</v>
      </c>
      <c r="F106" s="14"/>
      <c r="G106" s="14">
        <v>24.6</v>
      </c>
      <c r="H106" s="14">
        <v>7.8</v>
      </c>
      <c r="I106" s="14">
        <v>8.1999999999999993</v>
      </c>
      <c r="J106" s="14">
        <v>16.100000000000001</v>
      </c>
      <c r="K106" s="14">
        <v>21</v>
      </c>
      <c r="L106" s="14">
        <v>25.9</v>
      </c>
      <c r="M106" s="14">
        <v>28</v>
      </c>
      <c r="N106" s="14">
        <v>29</v>
      </c>
      <c r="O106" s="14">
        <v>29</v>
      </c>
      <c r="P106" s="14">
        <v>29</v>
      </c>
      <c r="Q106" s="14">
        <v>28</v>
      </c>
      <c r="R106" s="14">
        <f t="shared" si="2"/>
        <v>22.418181818181818</v>
      </c>
    </row>
    <row r="107" spans="1:18" x14ac:dyDescent="0.25">
      <c r="A107" s="14">
        <v>24</v>
      </c>
      <c r="B107" s="15" t="s">
        <v>124</v>
      </c>
      <c r="C107" s="16">
        <v>5582</v>
      </c>
      <c r="D107" s="16">
        <v>3518</v>
      </c>
      <c r="E107" s="14">
        <v>2018</v>
      </c>
      <c r="F107" s="14">
        <v>1207</v>
      </c>
      <c r="G107" s="14">
        <v>1057</v>
      </c>
      <c r="H107" s="14">
        <v>942</v>
      </c>
      <c r="I107" s="14">
        <v>893</v>
      </c>
      <c r="J107" s="14">
        <v>863</v>
      </c>
      <c r="K107" s="14">
        <v>950</v>
      </c>
      <c r="L107" s="14">
        <v>1045</v>
      </c>
      <c r="M107" s="14">
        <v>1092</v>
      </c>
      <c r="N107" s="14">
        <v>1229</v>
      </c>
      <c r="O107" s="14">
        <v>1404</v>
      </c>
      <c r="P107" s="14">
        <v>1637</v>
      </c>
      <c r="Q107" s="14">
        <v>1667</v>
      </c>
      <c r="R107" s="14">
        <f t="shared" si="2"/>
        <v>1165.5</v>
      </c>
    </row>
    <row r="108" spans="1:18" x14ac:dyDescent="0.25">
      <c r="A108" s="14">
        <v>25</v>
      </c>
      <c r="B108" s="15" t="s">
        <v>125</v>
      </c>
      <c r="C108" s="16">
        <v>1174</v>
      </c>
      <c r="D108" s="15">
        <v>878</v>
      </c>
      <c r="E108" s="14">
        <v>2018</v>
      </c>
      <c r="F108" s="14">
        <v>822</v>
      </c>
      <c r="G108" s="14">
        <v>667</v>
      </c>
      <c r="H108" s="14">
        <v>540</v>
      </c>
      <c r="I108" s="14">
        <v>478</v>
      </c>
      <c r="J108" s="14">
        <v>437</v>
      </c>
      <c r="K108" s="14">
        <v>620</v>
      </c>
      <c r="L108" s="14">
        <v>617</v>
      </c>
      <c r="M108" s="14">
        <v>534</v>
      </c>
      <c r="N108" s="14">
        <v>1009</v>
      </c>
      <c r="O108" s="14">
        <v>972</v>
      </c>
      <c r="P108" s="14">
        <v>1094</v>
      </c>
      <c r="Q108" s="14">
        <v>907</v>
      </c>
      <c r="R108" s="14">
        <f t="shared" si="2"/>
        <v>724.75</v>
      </c>
    </row>
    <row r="109" spans="1:18" x14ac:dyDescent="0.25">
      <c r="A109" s="14">
        <v>26</v>
      </c>
      <c r="B109" s="15" t="s">
        <v>126</v>
      </c>
      <c r="C109" s="15">
        <v>83</v>
      </c>
      <c r="D109" s="15">
        <v>76</v>
      </c>
      <c r="E109" s="14">
        <v>2018</v>
      </c>
      <c r="F109" s="14">
        <v>79</v>
      </c>
      <c r="G109" s="14">
        <v>75</v>
      </c>
      <c r="H109" s="14">
        <v>71</v>
      </c>
      <c r="I109" s="14">
        <v>74</v>
      </c>
      <c r="J109" s="14">
        <v>72</v>
      </c>
      <c r="K109" s="14">
        <v>75</v>
      </c>
      <c r="L109" s="14">
        <v>69</v>
      </c>
      <c r="M109" s="14">
        <v>78</v>
      </c>
      <c r="N109" s="14">
        <v>80</v>
      </c>
      <c r="O109" s="14">
        <v>76</v>
      </c>
      <c r="P109" s="14">
        <v>75</v>
      </c>
      <c r="Q109" s="14">
        <v>78</v>
      </c>
      <c r="R109" s="14">
        <f t="shared" si="2"/>
        <v>75.166666666666671</v>
      </c>
    </row>
    <row r="110" spans="1:18" x14ac:dyDescent="0.25">
      <c r="A110" s="14">
        <v>1</v>
      </c>
      <c r="B110" s="15" t="s">
        <v>101</v>
      </c>
      <c r="C110" s="15">
        <v>22</v>
      </c>
      <c r="D110" s="15">
        <v>16</v>
      </c>
      <c r="E110" s="14">
        <v>2019</v>
      </c>
      <c r="F110" s="14">
        <v>17</v>
      </c>
      <c r="G110" s="14">
        <v>17</v>
      </c>
      <c r="H110" s="14">
        <v>16</v>
      </c>
      <c r="I110" s="14">
        <v>16</v>
      </c>
      <c r="J110" s="14">
        <v>16</v>
      </c>
      <c r="K110" s="14">
        <v>17</v>
      </c>
      <c r="L110" s="14">
        <v>18</v>
      </c>
      <c r="M110" s="14">
        <v>18</v>
      </c>
      <c r="N110" s="14">
        <v>19</v>
      </c>
      <c r="O110" s="14">
        <v>18</v>
      </c>
      <c r="P110" s="14">
        <v>17</v>
      </c>
      <c r="Q110" s="14">
        <v>17</v>
      </c>
      <c r="R110" s="14">
        <f t="shared" si="2"/>
        <v>17.166666666666668</v>
      </c>
    </row>
    <row r="111" spans="1:18" x14ac:dyDescent="0.25">
      <c r="A111" s="14">
        <v>2</v>
      </c>
      <c r="B111" s="15" t="s">
        <v>102</v>
      </c>
      <c r="C111" s="15">
        <v>26</v>
      </c>
      <c r="D111" s="15">
        <v>9</v>
      </c>
      <c r="E111" s="14">
        <v>2019</v>
      </c>
      <c r="F111" s="14">
        <v>12</v>
      </c>
      <c r="G111" s="14">
        <v>12</v>
      </c>
      <c r="H111" s="14">
        <v>11</v>
      </c>
      <c r="I111" s="14">
        <v>11</v>
      </c>
      <c r="J111" s="14">
        <v>12</v>
      </c>
      <c r="K111" s="14">
        <v>13</v>
      </c>
      <c r="L111" s="14">
        <v>14</v>
      </c>
      <c r="M111" s="14">
        <v>14</v>
      </c>
      <c r="N111" s="14">
        <v>13</v>
      </c>
      <c r="O111" s="14">
        <v>12</v>
      </c>
      <c r="P111" s="14">
        <v>9</v>
      </c>
      <c r="Q111" s="14">
        <v>7</v>
      </c>
      <c r="R111" s="14">
        <f t="shared" si="2"/>
        <v>11.666666666666666</v>
      </c>
    </row>
    <row r="112" spans="1:18" x14ac:dyDescent="0.25">
      <c r="A112" s="14">
        <v>3</v>
      </c>
      <c r="B112" s="15" t="s">
        <v>103</v>
      </c>
      <c r="C112" s="15">
        <v>166</v>
      </c>
      <c r="D112" s="15">
        <v>121</v>
      </c>
      <c r="E112" s="14">
        <v>2019</v>
      </c>
      <c r="F112" s="14">
        <v>150</v>
      </c>
      <c r="G112" s="14">
        <v>147</v>
      </c>
      <c r="H112" s="14">
        <v>140</v>
      </c>
      <c r="I112" s="14">
        <v>142</v>
      </c>
      <c r="J112" s="14">
        <v>141</v>
      </c>
      <c r="K112" s="14">
        <v>146</v>
      </c>
      <c r="L112" s="14">
        <v>155</v>
      </c>
      <c r="M112" s="14">
        <v>157</v>
      </c>
      <c r="N112" s="14">
        <v>159</v>
      </c>
      <c r="O112" s="14">
        <v>159</v>
      </c>
      <c r="P112" s="14">
        <v>149</v>
      </c>
      <c r="Q112" s="14">
        <v>141</v>
      </c>
      <c r="R112" s="14">
        <f t="shared" si="2"/>
        <v>148.83333333333334</v>
      </c>
    </row>
    <row r="113" spans="1:18" x14ac:dyDescent="0.25">
      <c r="A113" s="14">
        <v>4</v>
      </c>
      <c r="B113" s="15" t="s">
        <v>104</v>
      </c>
      <c r="C113" s="15">
        <v>38</v>
      </c>
      <c r="D113" s="15">
        <v>24</v>
      </c>
      <c r="E113" s="14">
        <v>2019</v>
      </c>
      <c r="F113" s="14">
        <v>38</v>
      </c>
      <c r="G113" s="14">
        <v>38</v>
      </c>
      <c r="H113" s="14">
        <v>38</v>
      </c>
      <c r="I113" s="14">
        <v>38</v>
      </c>
      <c r="J113" s="14">
        <v>38</v>
      </c>
      <c r="K113" s="14">
        <v>38</v>
      </c>
      <c r="L113" s="14">
        <v>38</v>
      </c>
      <c r="M113" s="14">
        <v>38</v>
      </c>
      <c r="N113" s="14">
        <v>38</v>
      </c>
      <c r="O113" s="14">
        <v>38</v>
      </c>
      <c r="P113" s="14">
        <v>38</v>
      </c>
      <c r="Q113" s="14">
        <v>36</v>
      </c>
      <c r="R113" s="14">
        <f t="shared" si="2"/>
        <v>37.833333333333336</v>
      </c>
    </row>
    <row r="114" spans="1:18" x14ac:dyDescent="0.25">
      <c r="A114" s="14">
        <v>5</v>
      </c>
      <c r="B114" s="15" t="s">
        <v>105</v>
      </c>
      <c r="C114" s="15">
        <v>209</v>
      </c>
      <c r="D114" s="15">
        <v>128</v>
      </c>
      <c r="E114" s="14">
        <v>2019</v>
      </c>
      <c r="F114" s="14">
        <v>189</v>
      </c>
      <c r="G114" s="14">
        <v>182</v>
      </c>
      <c r="H114" s="14">
        <v>177</v>
      </c>
      <c r="I114" s="14">
        <v>175</v>
      </c>
      <c r="J114" s="14">
        <v>177</v>
      </c>
      <c r="K114" s="14">
        <v>180</v>
      </c>
      <c r="L114" s="14">
        <v>183</v>
      </c>
      <c r="M114" s="14">
        <v>184</v>
      </c>
      <c r="N114" s="14">
        <v>184</v>
      </c>
      <c r="O114" s="14">
        <v>180</v>
      </c>
      <c r="P114" s="14">
        <v>173</v>
      </c>
      <c r="Q114" s="14">
        <v>166</v>
      </c>
      <c r="R114" s="14">
        <f t="shared" si="2"/>
        <v>179.16666666666666</v>
      </c>
    </row>
    <row r="115" spans="1:18" x14ac:dyDescent="0.25">
      <c r="A115" s="14">
        <v>6</v>
      </c>
      <c r="B115" s="15" t="s">
        <v>106</v>
      </c>
      <c r="C115" s="15">
        <v>86</v>
      </c>
      <c r="D115" s="15">
        <v>66</v>
      </c>
      <c r="E115" s="14">
        <v>2019</v>
      </c>
      <c r="F115" s="14">
        <v>72</v>
      </c>
      <c r="G115" s="14">
        <v>69</v>
      </c>
      <c r="H115" s="14">
        <v>65</v>
      </c>
      <c r="I115" s="14">
        <v>64</v>
      </c>
      <c r="J115" s="14">
        <v>65</v>
      </c>
      <c r="K115" s="14">
        <v>67</v>
      </c>
      <c r="L115" s="14">
        <v>69</v>
      </c>
      <c r="M115" s="14">
        <v>70</v>
      </c>
      <c r="N115" s="14">
        <v>69</v>
      </c>
      <c r="O115" s="14">
        <v>68</v>
      </c>
      <c r="P115" s="14">
        <v>66</v>
      </c>
      <c r="Q115" s="14">
        <v>63</v>
      </c>
      <c r="R115" s="14">
        <f t="shared" si="2"/>
        <v>67.25</v>
      </c>
    </row>
    <row r="116" spans="1:18" x14ac:dyDescent="0.25">
      <c r="A116" s="14">
        <v>7</v>
      </c>
      <c r="B116" s="15" t="s">
        <v>107</v>
      </c>
      <c r="C116" s="15">
        <v>750</v>
      </c>
      <c r="D116" s="15">
        <v>415</v>
      </c>
      <c r="E116" s="14">
        <v>2019</v>
      </c>
      <c r="F116" s="14">
        <v>503</v>
      </c>
      <c r="G116" s="14">
        <v>480</v>
      </c>
      <c r="H116" s="14">
        <v>459</v>
      </c>
      <c r="I116" s="14">
        <v>448</v>
      </c>
      <c r="J116" s="14">
        <v>446</v>
      </c>
      <c r="K116" s="14">
        <v>449</v>
      </c>
      <c r="L116" s="14">
        <v>449</v>
      </c>
      <c r="M116" s="14">
        <v>445</v>
      </c>
      <c r="N116" s="14">
        <v>438</v>
      </c>
      <c r="O116" s="14">
        <v>424</v>
      </c>
      <c r="P116" s="14">
        <v>407</v>
      </c>
      <c r="Q116" s="14">
        <v>385</v>
      </c>
      <c r="R116" s="14">
        <f t="shared" si="2"/>
        <v>444.41666666666669</v>
      </c>
    </row>
    <row r="117" spans="1:18" x14ac:dyDescent="0.25">
      <c r="A117" s="14">
        <v>8</v>
      </c>
      <c r="B117" s="15" t="s">
        <v>108</v>
      </c>
      <c r="C117" s="15">
        <v>156</v>
      </c>
      <c r="D117" s="15">
        <v>83</v>
      </c>
      <c r="E117" s="14">
        <v>2019</v>
      </c>
      <c r="F117" s="14">
        <v>90</v>
      </c>
      <c r="G117" s="14">
        <v>84</v>
      </c>
      <c r="H117" s="14">
        <v>78</v>
      </c>
      <c r="I117" s="14">
        <v>74</v>
      </c>
      <c r="J117" s="14">
        <v>71</v>
      </c>
      <c r="K117" s="14">
        <v>70</v>
      </c>
      <c r="L117" s="14">
        <v>68</v>
      </c>
      <c r="M117" s="14">
        <v>65</v>
      </c>
      <c r="N117" s="14">
        <v>62</v>
      </c>
      <c r="O117" s="14">
        <v>59</v>
      </c>
      <c r="P117" s="14">
        <v>55</v>
      </c>
      <c r="Q117" s="14">
        <v>50</v>
      </c>
      <c r="R117" s="14">
        <f t="shared" si="2"/>
        <v>68.833333333333329</v>
      </c>
    </row>
    <row r="118" spans="1:18" x14ac:dyDescent="0.25">
      <c r="A118" s="14">
        <v>9</v>
      </c>
      <c r="B118" s="15" t="s">
        <v>109</v>
      </c>
      <c r="C118" s="15">
        <v>10</v>
      </c>
      <c r="D118" s="15">
        <v>3.8</v>
      </c>
      <c r="E118" s="14">
        <v>2019</v>
      </c>
      <c r="F118" s="14">
        <v>6.4</v>
      </c>
      <c r="G118" s="14">
        <v>6.1</v>
      </c>
      <c r="H118" s="14">
        <v>5.8</v>
      </c>
      <c r="I118" s="14">
        <v>5.6</v>
      </c>
      <c r="J118" s="14">
        <v>5.5</v>
      </c>
      <c r="K118" s="14">
        <v>5.5</v>
      </c>
      <c r="L118" s="14">
        <v>5.4</v>
      </c>
      <c r="M118" s="14">
        <v>5.4</v>
      </c>
      <c r="N118" s="14">
        <v>5.4</v>
      </c>
      <c r="O118" s="14">
        <v>4.9000000000000004</v>
      </c>
      <c r="P118" s="14">
        <v>4.4000000000000004</v>
      </c>
      <c r="Q118" s="14">
        <v>4.4000000000000004</v>
      </c>
      <c r="R118" s="14">
        <f t="shared" si="2"/>
        <v>5.3999999999999995</v>
      </c>
    </row>
    <row r="119" spans="1:18" x14ac:dyDescent="0.25">
      <c r="A119" s="14">
        <v>10</v>
      </c>
      <c r="B119" s="15" t="s">
        <v>110</v>
      </c>
      <c r="C119" s="15">
        <v>26</v>
      </c>
      <c r="D119" s="15"/>
      <c r="E119" s="14">
        <v>2019</v>
      </c>
      <c r="F119" s="14">
        <v>19</v>
      </c>
      <c r="G119" s="14">
        <v>16</v>
      </c>
      <c r="H119" s="14">
        <v>14</v>
      </c>
      <c r="I119" s="14">
        <v>13</v>
      </c>
      <c r="J119" s="14">
        <v>13</v>
      </c>
      <c r="K119" s="14">
        <v>13</v>
      </c>
      <c r="L119" s="14">
        <v>14</v>
      </c>
      <c r="M119" s="14">
        <v>14</v>
      </c>
      <c r="N119" s="14">
        <v>14</v>
      </c>
      <c r="O119" s="14">
        <v>14</v>
      </c>
      <c r="P119" s="14">
        <v>12</v>
      </c>
      <c r="Q119" s="14">
        <v>11</v>
      </c>
      <c r="R119" s="14">
        <f t="shared" si="2"/>
        <v>13.916666666666666</v>
      </c>
    </row>
    <row r="120" spans="1:18" x14ac:dyDescent="0.25">
      <c r="A120" s="14">
        <v>11</v>
      </c>
      <c r="B120" s="15" t="s">
        <v>111</v>
      </c>
      <c r="C120" s="15">
        <v>50</v>
      </c>
      <c r="D120" s="15">
        <v>42</v>
      </c>
      <c r="E120" s="14">
        <v>2019</v>
      </c>
      <c r="F120" s="14">
        <v>40</v>
      </c>
      <c r="G120" s="14">
        <v>34</v>
      </c>
      <c r="H120" s="14">
        <v>28</v>
      </c>
      <c r="I120" s="14">
        <v>23</v>
      </c>
      <c r="J120" s="14">
        <v>21</v>
      </c>
      <c r="K120" s="14">
        <v>21</v>
      </c>
      <c r="L120" s="14">
        <v>20</v>
      </c>
      <c r="M120" s="14">
        <v>20</v>
      </c>
      <c r="N120" s="14">
        <v>20</v>
      </c>
      <c r="O120" s="14">
        <v>19</v>
      </c>
      <c r="P120" s="14">
        <v>16</v>
      </c>
      <c r="Q120" s="14">
        <v>12</v>
      </c>
      <c r="R120" s="14">
        <f t="shared" si="2"/>
        <v>22.833333333333332</v>
      </c>
    </row>
    <row r="121" spans="1:18" x14ac:dyDescent="0.25">
      <c r="A121" s="14">
        <v>12</v>
      </c>
      <c r="B121" s="15" t="s">
        <v>112</v>
      </c>
      <c r="C121" s="15">
        <v>35</v>
      </c>
      <c r="D121" s="15">
        <v>28</v>
      </c>
      <c r="E121" s="14">
        <v>2019</v>
      </c>
      <c r="F121" s="14">
        <v>19</v>
      </c>
      <c r="G121" s="14">
        <v>16</v>
      </c>
      <c r="H121" s="14">
        <v>14</v>
      </c>
      <c r="I121" s="14">
        <v>11</v>
      </c>
      <c r="J121" s="14">
        <v>10</v>
      </c>
      <c r="K121" s="14">
        <v>12</v>
      </c>
      <c r="L121" s="14">
        <v>15.9</v>
      </c>
      <c r="M121" s="14">
        <v>18</v>
      </c>
      <c r="N121" s="14">
        <v>17.600000000000001</v>
      </c>
      <c r="O121" s="14">
        <v>15.5</v>
      </c>
      <c r="P121" s="14">
        <v>13.2</v>
      </c>
      <c r="Q121" s="14">
        <v>9.6999999999999993</v>
      </c>
      <c r="R121" s="14">
        <f t="shared" si="2"/>
        <v>14.324999999999998</v>
      </c>
    </row>
    <row r="122" spans="1:18" x14ac:dyDescent="0.25">
      <c r="A122" s="14">
        <v>13</v>
      </c>
      <c r="B122" s="15" t="s">
        <v>113</v>
      </c>
      <c r="C122" s="15">
        <v>95</v>
      </c>
      <c r="D122" s="15">
        <v>26</v>
      </c>
      <c r="E122" s="14">
        <v>2019</v>
      </c>
      <c r="F122" s="14">
        <v>3.3</v>
      </c>
      <c r="G122" s="14">
        <v>2.7</v>
      </c>
      <c r="H122" s="14">
        <v>2.2999999999999998</v>
      </c>
      <c r="I122" s="14">
        <v>2.2000000000000002</v>
      </c>
      <c r="J122" s="14">
        <v>2.2000000000000002</v>
      </c>
      <c r="K122" s="14">
        <v>2.2000000000000002</v>
      </c>
      <c r="L122" s="14">
        <v>2.2000000000000002</v>
      </c>
      <c r="M122" s="14">
        <v>2.1</v>
      </c>
      <c r="N122" s="14">
        <v>2</v>
      </c>
      <c r="O122" s="14">
        <v>1.8</v>
      </c>
      <c r="P122" s="14">
        <v>1.6</v>
      </c>
      <c r="Q122" s="14">
        <v>1.3</v>
      </c>
      <c r="R122" s="14">
        <f t="shared" si="2"/>
        <v>2.1583333333333337</v>
      </c>
    </row>
    <row r="123" spans="1:18" x14ac:dyDescent="0.25">
      <c r="A123" s="14">
        <v>14</v>
      </c>
      <c r="B123" s="15" t="s">
        <v>114</v>
      </c>
      <c r="C123" s="15">
        <v>220</v>
      </c>
      <c r="D123" s="15">
        <v>179</v>
      </c>
      <c r="E123" s="14">
        <v>2019</v>
      </c>
      <c r="F123" s="14">
        <v>125</v>
      </c>
      <c r="G123" s="14">
        <v>140</v>
      </c>
      <c r="H123" s="14">
        <v>143</v>
      </c>
      <c r="I123" s="14">
        <v>126</v>
      </c>
      <c r="J123" s="14">
        <v>113</v>
      </c>
      <c r="K123" s="14">
        <v>108</v>
      </c>
      <c r="L123" s="14">
        <v>108</v>
      </c>
      <c r="M123" s="14">
        <v>99</v>
      </c>
      <c r="N123" s="14">
        <v>82</v>
      </c>
      <c r="O123" s="14">
        <v>60</v>
      </c>
      <c r="P123" s="14">
        <v>60</v>
      </c>
      <c r="Q123" s="14">
        <v>61</v>
      </c>
      <c r="R123" s="14">
        <f t="shared" si="2"/>
        <v>102.08333333333333</v>
      </c>
    </row>
    <row r="124" spans="1:18" x14ac:dyDescent="0.25">
      <c r="A124" s="14">
        <v>15</v>
      </c>
      <c r="B124" s="15" t="s">
        <v>115</v>
      </c>
      <c r="C124" s="15">
        <v>1.7</v>
      </c>
      <c r="D124" s="15">
        <v>1.6</v>
      </c>
      <c r="E124" s="14">
        <v>2019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f t="shared" si="2"/>
        <v>0</v>
      </c>
    </row>
    <row r="125" spans="1:18" x14ac:dyDescent="0.25">
      <c r="A125" s="14">
        <v>16</v>
      </c>
      <c r="B125" s="15" t="s">
        <v>116</v>
      </c>
      <c r="C125" s="15">
        <v>237</v>
      </c>
      <c r="D125" s="15">
        <v>222</v>
      </c>
      <c r="E125" s="14">
        <v>2019</v>
      </c>
      <c r="F125" s="14">
        <v>168</v>
      </c>
      <c r="G125" s="14">
        <v>128</v>
      </c>
      <c r="H125" s="14">
        <v>115</v>
      </c>
      <c r="I125" s="14">
        <v>108</v>
      </c>
      <c r="J125" s="14">
        <v>104</v>
      </c>
      <c r="K125" s="14">
        <v>131</v>
      </c>
      <c r="L125" s="14">
        <v>151</v>
      </c>
      <c r="M125" s="14">
        <v>165</v>
      </c>
      <c r="N125" s="14">
        <v>163</v>
      </c>
      <c r="O125" s="14">
        <v>145</v>
      </c>
      <c r="P125" s="14">
        <v>119</v>
      </c>
      <c r="Q125" s="14">
        <v>75</v>
      </c>
      <c r="R125" s="14">
        <f t="shared" si="2"/>
        <v>131</v>
      </c>
    </row>
    <row r="126" spans="1:18" x14ac:dyDescent="0.25">
      <c r="A126" s="14">
        <v>17</v>
      </c>
      <c r="B126" s="15" t="s">
        <v>117</v>
      </c>
      <c r="C126" s="15">
        <v>695</v>
      </c>
      <c r="D126" s="15">
        <v>592</v>
      </c>
      <c r="E126" s="14">
        <v>2019</v>
      </c>
      <c r="F126" s="14">
        <v>556</v>
      </c>
      <c r="G126" s="14">
        <v>567</v>
      </c>
      <c r="H126" s="14">
        <v>474</v>
      </c>
      <c r="I126" s="14">
        <v>409</v>
      </c>
      <c r="J126" s="14">
        <v>431</v>
      </c>
      <c r="K126" s="14">
        <v>437</v>
      </c>
      <c r="L126" s="14">
        <v>413</v>
      </c>
      <c r="M126" s="14">
        <v>495</v>
      </c>
      <c r="N126" s="14">
        <v>525</v>
      </c>
      <c r="O126" s="14">
        <v>535</v>
      </c>
      <c r="P126" s="14">
        <v>522</v>
      </c>
      <c r="Q126" s="14">
        <v>501</v>
      </c>
      <c r="R126" s="14">
        <f t="shared" si="2"/>
        <v>488.75</v>
      </c>
    </row>
    <row r="127" spans="1:18" x14ac:dyDescent="0.25">
      <c r="A127" s="14">
        <v>18</v>
      </c>
      <c r="B127" s="15" t="s">
        <v>118</v>
      </c>
      <c r="C127" s="16">
        <v>1544</v>
      </c>
      <c r="D127" s="16">
        <v>1342</v>
      </c>
      <c r="E127" s="14">
        <v>2019</v>
      </c>
      <c r="F127" s="14">
        <v>1229</v>
      </c>
      <c r="G127" s="14">
        <v>1128</v>
      </c>
      <c r="H127" s="14">
        <v>987</v>
      </c>
      <c r="I127" s="14">
        <v>692</v>
      </c>
      <c r="J127" s="14">
        <v>627</v>
      </c>
      <c r="K127" s="14">
        <v>601</v>
      </c>
      <c r="L127" s="14">
        <v>678</v>
      </c>
      <c r="M127" s="14">
        <v>766</v>
      </c>
      <c r="N127" s="14">
        <v>957</v>
      </c>
      <c r="O127" s="14">
        <v>1082</v>
      </c>
      <c r="P127" s="14">
        <v>1107</v>
      </c>
      <c r="Q127" s="14">
        <v>1014</v>
      </c>
      <c r="R127" s="14">
        <f t="shared" si="2"/>
        <v>905.66666666666663</v>
      </c>
    </row>
    <row r="128" spans="1:18" x14ac:dyDescent="0.25">
      <c r="A128" s="14">
        <v>19</v>
      </c>
      <c r="B128" s="15" t="s">
        <v>119</v>
      </c>
      <c r="C128" s="16">
        <v>1420</v>
      </c>
      <c r="D128" s="16">
        <v>1035</v>
      </c>
      <c r="E128" s="14">
        <v>2019</v>
      </c>
      <c r="F128" s="14">
        <v>471</v>
      </c>
      <c r="G128" s="14">
        <v>410</v>
      </c>
      <c r="H128" s="14">
        <v>379</v>
      </c>
      <c r="I128" s="14">
        <v>392</v>
      </c>
      <c r="J128" s="14">
        <v>393</v>
      </c>
      <c r="K128" s="14">
        <v>381</v>
      </c>
      <c r="L128" s="14">
        <v>377</v>
      </c>
      <c r="M128" s="14">
        <v>392</v>
      </c>
      <c r="N128" s="14">
        <v>407</v>
      </c>
      <c r="O128" s="14">
        <v>427</v>
      </c>
      <c r="P128" s="14">
        <v>446</v>
      </c>
      <c r="Q128" s="14">
        <v>369</v>
      </c>
      <c r="R128" s="14">
        <f t="shared" si="2"/>
        <v>403.66666666666669</v>
      </c>
    </row>
    <row r="129" spans="1:18" x14ac:dyDescent="0.25">
      <c r="A129" s="14">
        <v>20</v>
      </c>
      <c r="B129" s="15" t="s">
        <v>120</v>
      </c>
      <c r="C129" s="15">
        <v>60</v>
      </c>
      <c r="D129" s="15">
        <v>56</v>
      </c>
      <c r="E129" s="14">
        <v>2019</v>
      </c>
      <c r="F129" s="14">
        <v>36</v>
      </c>
      <c r="G129" s="14">
        <v>13</v>
      </c>
      <c r="H129" s="14">
        <v>0</v>
      </c>
      <c r="I129" s="14">
        <v>0</v>
      </c>
      <c r="J129" s="14">
        <v>5.3</v>
      </c>
      <c r="K129" s="14">
        <v>18</v>
      </c>
      <c r="L129" s="14">
        <v>29</v>
      </c>
      <c r="M129" s="14">
        <v>42</v>
      </c>
      <c r="N129" s="14">
        <v>51</v>
      </c>
      <c r="O129" s="14">
        <v>57</v>
      </c>
      <c r="P129" s="14">
        <v>58</v>
      </c>
      <c r="Q129" s="14">
        <v>49</v>
      </c>
      <c r="R129" s="14">
        <f t="shared" si="2"/>
        <v>29.858333333333334</v>
      </c>
    </row>
    <row r="130" spans="1:18" x14ac:dyDescent="0.25">
      <c r="A130" s="14">
        <v>21</v>
      </c>
      <c r="B130" s="15" t="s">
        <v>121</v>
      </c>
      <c r="C130" s="15">
        <v>225</v>
      </c>
      <c r="D130" s="15">
        <v>165</v>
      </c>
      <c r="E130" s="14">
        <v>2019</v>
      </c>
      <c r="F130" s="14">
        <v>79</v>
      </c>
      <c r="G130" s="14">
        <v>23</v>
      </c>
      <c r="H130" s="14">
        <v>2.5</v>
      </c>
      <c r="I130" s="14">
        <v>0</v>
      </c>
      <c r="J130" s="14">
        <v>19</v>
      </c>
      <c r="K130" s="14">
        <v>76</v>
      </c>
      <c r="L130" s="14">
        <v>127</v>
      </c>
      <c r="M130" s="14">
        <v>186</v>
      </c>
      <c r="N130" s="14">
        <v>225</v>
      </c>
      <c r="O130" s="14">
        <v>213</v>
      </c>
      <c r="P130" s="14">
        <v>179</v>
      </c>
      <c r="Q130" s="14">
        <v>125</v>
      </c>
      <c r="R130" s="14">
        <f t="shared" si="2"/>
        <v>104.54166666666667</v>
      </c>
    </row>
    <row r="131" spans="1:18" x14ac:dyDescent="0.25">
      <c r="A131" s="14">
        <v>22</v>
      </c>
      <c r="B131" s="15" t="s">
        <v>122</v>
      </c>
      <c r="C131" s="15">
        <v>22</v>
      </c>
      <c r="D131" s="15">
        <v>10</v>
      </c>
      <c r="E131" s="14">
        <v>2019</v>
      </c>
      <c r="F131" s="14">
        <v>6.4</v>
      </c>
      <c r="G131" s="14">
        <v>2.8</v>
      </c>
      <c r="H131" s="14">
        <v>1.7</v>
      </c>
      <c r="I131" s="14">
        <v>1.6</v>
      </c>
      <c r="J131" s="14">
        <v>2.8</v>
      </c>
      <c r="K131" s="14">
        <v>4.8</v>
      </c>
      <c r="L131" s="14">
        <v>6</v>
      </c>
      <c r="M131" s="14">
        <v>7.3</v>
      </c>
      <c r="N131" s="14">
        <v>8.5</v>
      </c>
      <c r="O131" s="14">
        <v>9.3000000000000007</v>
      </c>
      <c r="P131" s="14">
        <v>9.1</v>
      </c>
      <c r="Q131" s="14">
        <v>6.8</v>
      </c>
      <c r="R131" s="14">
        <f t="shared" si="2"/>
        <v>5.5916666666666677</v>
      </c>
    </row>
    <row r="132" spans="1:18" x14ac:dyDescent="0.25">
      <c r="A132" s="14">
        <v>23</v>
      </c>
      <c r="B132" s="15" t="s">
        <v>123</v>
      </c>
      <c r="C132" s="15">
        <v>29</v>
      </c>
      <c r="D132" s="15">
        <v>26</v>
      </c>
      <c r="E132" s="14">
        <v>2019</v>
      </c>
      <c r="F132" s="14">
        <v>21</v>
      </c>
      <c r="G132" s="14">
        <v>14</v>
      </c>
      <c r="H132" s="14">
        <v>6.4</v>
      </c>
      <c r="I132" s="14">
        <v>2.6</v>
      </c>
      <c r="J132" s="14">
        <v>4.9000000000000004</v>
      </c>
      <c r="K132" s="14">
        <v>16</v>
      </c>
      <c r="L132" s="14">
        <v>25.7</v>
      </c>
      <c r="M132" s="14">
        <v>27</v>
      </c>
      <c r="N132" s="14">
        <v>29</v>
      </c>
      <c r="O132" s="14">
        <v>29</v>
      </c>
      <c r="P132" s="14">
        <v>28.6</v>
      </c>
      <c r="Q132" s="14">
        <v>24.2</v>
      </c>
      <c r="R132" s="14">
        <f t="shared" si="2"/>
        <v>19.033333333333335</v>
      </c>
    </row>
    <row r="133" spans="1:18" x14ac:dyDescent="0.25">
      <c r="A133" s="14">
        <v>24</v>
      </c>
      <c r="B133" s="15" t="s">
        <v>124</v>
      </c>
      <c r="C133" s="16">
        <v>5582</v>
      </c>
      <c r="D133" s="16">
        <v>3518</v>
      </c>
      <c r="E133" s="14">
        <v>2019</v>
      </c>
      <c r="F133" s="14">
        <v>1543</v>
      </c>
      <c r="G133" s="14">
        <v>1365</v>
      </c>
      <c r="H133" s="14">
        <v>1200</v>
      </c>
      <c r="I133" s="14">
        <v>1043</v>
      </c>
      <c r="J133" s="14">
        <v>968</v>
      </c>
      <c r="K133" s="14">
        <v>1033</v>
      </c>
      <c r="L133" s="14">
        <v>1092</v>
      </c>
      <c r="M133" s="14">
        <v>1216</v>
      </c>
      <c r="N133" s="14">
        <v>1333</v>
      </c>
      <c r="O133" s="14">
        <v>1502</v>
      </c>
      <c r="P133" s="14">
        <v>1635</v>
      </c>
      <c r="Q133" s="14">
        <v>1543</v>
      </c>
      <c r="R133" s="14">
        <f t="shared" si="2"/>
        <v>1289.4166666666667</v>
      </c>
    </row>
    <row r="134" spans="1:18" x14ac:dyDescent="0.25">
      <c r="A134" s="14">
        <v>25</v>
      </c>
      <c r="B134" s="15" t="s">
        <v>125</v>
      </c>
      <c r="C134" s="16">
        <v>1174</v>
      </c>
      <c r="D134" s="15">
        <v>878</v>
      </c>
      <c r="E134" s="14">
        <v>2019</v>
      </c>
      <c r="F134" s="14">
        <v>679</v>
      </c>
      <c r="G134" s="14">
        <v>549</v>
      </c>
      <c r="H134" s="14">
        <v>433</v>
      </c>
      <c r="I134" s="14">
        <v>410</v>
      </c>
      <c r="J134" s="14">
        <v>419</v>
      </c>
      <c r="K134" s="14">
        <v>549</v>
      </c>
      <c r="L134" s="14">
        <v>790</v>
      </c>
      <c r="M134" s="14">
        <v>879</v>
      </c>
      <c r="N134" s="14">
        <v>956</v>
      </c>
      <c r="O134" s="14">
        <v>954</v>
      </c>
      <c r="P134" s="14">
        <v>1038</v>
      </c>
      <c r="Q134" s="14">
        <v>1012</v>
      </c>
      <c r="R134" s="14">
        <f t="shared" si="2"/>
        <v>722.33333333333337</v>
      </c>
    </row>
    <row r="135" spans="1:18" x14ac:dyDescent="0.25">
      <c r="A135" s="14">
        <v>26</v>
      </c>
      <c r="B135" s="15" t="s">
        <v>126</v>
      </c>
      <c r="C135" s="15">
        <v>83</v>
      </c>
      <c r="D135" s="15">
        <v>76</v>
      </c>
      <c r="E135" s="14">
        <v>2019</v>
      </c>
      <c r="F135" s="14">
        <v>71</v>
      </c>
      <c r="G135" s="14">
        <v>69</v>
      </c>
      <c r="H135" s="14">
        <v>81</v>
      </c>
      <c r="I135" s="14">
        <v>69</v>
      </c>
      <c r="J135" s="14">
        <v>79</v>
      </c>
      <c r="K135" s="14">
        <v>74</v>
      </c>
      <c r="L135" s="14">
        <v>76</v>
      </c>
      <c r="M135" s="14">
        <v>73</v>
      </c>
      <c r="N135" s="14">
        <v>79</v>
      </c>
      <c r="O135" s="14">
        <v>79</v>
      </c>
      <c r="P135" s="14">
        <v>80</v>
      </c>
      <c r="Q135" s="14">
        <v>78</v>
      </c>
      <c r="R135" s="14">
        <f t="shared" si="2"/>
        <v>75.666666666666671</v>
      </c>
    </row>
    <row r="136" spans="1:18" x14ac:dyDescent="0.25">
      <c r="A136" s="14">
        <v>1</v>
      </c>
      <c r="B136" s="15" t="s">
        <v>101</v>
      </c>
      <c r="C136" s="15">
        <v>22</v>
      </c>
      <c r="D136" s="15">
        <v>16</v>
      </c>
      <c r="E136" s="14">
        <v>2020</v>
      </c>
      <c r="F136" s="14">
        <v>18</v>
      </c>
      <c r="G136" s="14">
        <v>18</v>
      </c>
      <c r="H136" s="14">
        <v>19</v>
      </c>
      <c r="I136" s="14">
        <v>19</v>
      </c>
      <c r="J136" s="14">
        <v>19</v>
      </c>
      <c r="K136" s="14">
        <v>19</v>
      </c>
      <c r="L136" s="14">
        <v>19</v>
      </c>
      <c r="M136" s="14">
        <v>19</v>
      </c>
      <c r="N136" s="14">
        <v>19</v>
      </c>
      <c r="O136" s="14">
        <v>18</v>
      </c>
      <c r="P136" s="14">
        <v>17</v>
      </c>
      <c r="Q136" s="14">
        <v>16</v>
      </c>
      <c r="R136" s="14">
        <f t="shared" si="2"/>
        <v>18.333333333333332</v>
      </c>
    </row>
    <row r="137" spans="1:18" x14ac:dyDescent="0.25">
      <c r="A137" s="14">
        <v>2</v>
      </c>
      <c r="B137" s="15" t="s">
        <v>102</v>
      </c>
      <c r="C137" s="15">
        <v>26</v>
      </c>
      <c r="D137" s="15">
        <v>9</v>
      </c>
      <c r="E137" s="14">
        <v>2020</v>
      </c>
      <c r="F137" s="14">
        <v>8</v>
      </c>
      <c r="G137" s="14">
        <v>9</v>
      </c>
      <c r="H137" s="14">
        <v>9.6</v>
      </c>
      <c r="I137" s="14">
        <v>10.199999999999999</v>
      </c>
      <c r="J137" s="14">
        <v>10.9</v>
      </c>
      <c r="K137" s="14">
        <v>9.1</v>
      </c>
      <c r="L137" s="14">
        <v>9.1999999999999993</v>
      </c>
      <c r="M137" s="14">
        <v>9.1999999999999993</v>
      </c>
      <c r="N137" s="14">
        <v>8.8000000000000007</v>
      </c>
      <c r="O137" s="14">
        <v>7</v>
      </c>
      <c r="P137" s="14">
        <v>5.9</v>
      </c>
      <c r="Q137" s="14">
        <v>5</v>
      </c>
      <c r="R137" s="14">
        <f t="shared" ref="R137:R186" si="3">AVERAGE(F137:Q137)</f>
        <v>8.4916666666666671</v>
      </c>
    </row>
    <row r="138" spans="1:18" x14ac:dyDescent="0.25">
      <c r="A138" s="14">
        <v>3</v>
      </c>
      <c r="B138" s="15" t="s">
        <v>103</v>
      </c>
      <c r="C138" s="15">
        <v>166</v>
      </c>
      <c r="D138" s="15">
        <v>121</v>
      </c>
      <c r="E138" s="14">
        <v>2020</v>
      </c>
      <c r="F138" s="14">
        <v>134</v>
      </c>
      <c r="G138" s="14">
        <v>131</v>
      </c>
      <c r="H138" s="14">
        <v>131</v>
      </c>
      <c r="I138" s="14">
        <v>130</v>
      </c>
      <c r="J138" s="14">
        <v>131</v>
      </c>
      <c r="K138" s="14">
        <v>134</v>
      </c>
      <c r="L138" s="14">
        <v>138</v>
      </c>
      <c r="M138" s="14">
        <v>139</v>
      </c>
      <c r="N138" s="14">
        <v>138</v>
      </c>
      <c r="O138" s="14">
        <v>136</v>
      </c>
      <c r="P138" s="14">
        <v>126</v>
      </c>
      <c r="Q138" s="14">
        <v>119</v>
      </c>
      <c r="R138" s="14">
        <f t="shared" si="3"/>
        <v>132.25</v>
      </c>
    </row>
    <row r="139" spans="1:18" x14ac:dyDescent="0.25">
      <c r="A139" s="14">
        <v>4</v>
      </c>
      <c r="B139" s="15" t="s">
        <v>104</v>
      </c>
      <c r="C139" s="15">
        <v>38</v>
      </c>
      <c r="D139" s="15">
        <v>24</v>
      </c>
      <c r="E139" s="14">
        <v>2020</v>
      </c>
      <c r="F139" s="14">
        <v>35</v>
      </c>
      <c r="G139" s="14">
        <v>35</v>
      </c>
      <c r="H139" s="14">
        <v>35</v>
      </c>
      <c r="I139" s="14">
        <v>35</v>
      </c>
      <c r="J139" s="14">
        <v>36</v>
      </c>
      <c r="K139" s="14">
        <v>36</v>
      </c>
      <c r="L139" s="14">
        <v>36</v>
      </c>
      <c r="M139" s="14">
        <v>36</v>
      </c>
      <c r="N139" s="14">
        <v>36</v>
      </c>
      <c r="O139" s="14">
        <v>36</v>
      </c>
      <c r="P139" s="14">
        <v>34</v>
      </c>
      <c r="Q139" s="14">
        <v>31</v>
      </c>
      <c r="R139" s="14">
        <f t="shared" si="3"/>
        <v>35.083333333333336</v>
      </c>
    </row>
    <row r="140" spans="1:18" x14ac:dyDescent="0.25">
      <c r="A140" s="14">
        <v>5</v>
      </c>
      <c r="B140" s="15" t="s">
        <v>105</v>
      </c>
      <c r="C140" s="15">
        <v>209</v>
      </c>
      <c r="D140" s="15">
        <v>128</v>
      </c>
      <c r="E140" s="14">
        <v>2020</v>
      </c>
      <c r="F140" s="14">
        <v>158</v>
      </c>
      <c r="G140" s="14">
        <v>150</v>
      </c>
      <c r="H140" s="14">
        <v>143</v>
      </c>
      <c r="I140" s="14">
        <v>138</v>
      </c>
      <c r="J140" s="14">
        <v>136</v>
      </c>
      <c r="K140" s="14">
        <v>138</v>
      </c>
      <c r="L140" s="14">
        <v>141</v>
      </c>
      <c r="M140" s="14">
        <v>141</v>
      </c>
      <c r="N140" s="14">
        <v>139</v>
      </c>
      <c r="O140" s="14">
        <v>134</v>
      </c>
      <c r="P140" s="14">
        <v>128</v>
      </c>
      <c r="Q140" s="14">
        <v>121</v>
      </c>
      <c r="R140" s="14">
        <f t="shared" si="3"/>
        <v>138.91666666666666</v>
      </c>
    </row>
    <row r="141" spans="1:18" x14ac:dyDescent="0.25">
      <c r="A141" s="14">
        <v>6</v>
      </c>
      <c r="B141" s="15" t="s">
        <v>106</v>
      </c>
      <c r="C141" s="15">
        <v>86</v>
      </c>
      <c r="D141" s="15">
        <v>66</v>
      </c>
      <c r="E141" s="14">
        <v>2020</v>
      </c>
      <c r="F141" s="14">
        <v>60</v>
      </c>
      <c r="G141" s="14">
        <v>58</v>
      </c>
      <c r="H141" s="14">
        <v>55</v>
      </c>
      <c r="I141" s="14">
        <v>54</v>
      </c>
      <c r="J141" s="14">
        <v>53</v>
      </c>
      <c r="K141" s="14">
        <v>53</v>
      </c>
      <c r="L141" s="14">
        <v>55</v>
      </c>
      <c r="M141" s="14">
        <v>54</v>
      </c>
      <c r="N141" s="14">
        <v>53</v>
      </c>
      <c r="O141" s="14">
        <v>52</v>
      </c>
      <c r="P141" s="14">
        <v>50</v>
      </c>
      <c r="Q141" s="14">
        <v>48</v>
      </c>
      <c r="R141" s="14">
        <f t="shared" si="3"/>
        <v>53.75</v>
      </c>
    </row>
    <row r="142" spans="1:18" x14ac:dyDescent="0.25">
      <c r="A142" s="14">
        <v>7</v>
      </c>
      <c r="B142" s="15" t="s">
        <v>107</v>
      </c>
      <c r="C142" s="15">
        <v>750</v>
      </c>
      <c r="D142" s="15">
        <v>415</v>
      </c>
      <c r="E142" s="14">
        <v>2020</v>
      </c>
      <c r="F142" s="14">
        <v>362</v>
      </c>
      <c r="G142" s="14">
        <v>342</v>
      </c>
      <c r="H142" s="14">
        <v>325</v>
      </c>
      <c r="I142" s="14">
        <v>318</v>
      </c>
      <c r="J142" s="14">
        <v>305</v>
      </c>
      <c r="K142" s="14">
        <v>309</v>
      </c>
      <c r="L142" s="14">
        <v>312</v>
      </c>
      <c r="M142" s="14">
        <v>309</v>
      </c>
      <c r="N142" s="14">
        <v>298</v>
      </c>
      <c r="O142" s="14">
        <v>287</v>
      </c>
      <c r="P142" s="14">
        <v>269</v>
      </c>
      <c r="Q142" s="14">
        <v>250</v>
      </c>
      <c r="R142" s="14">
        <f t="shared" si="3"/>
        <v>307.16666666666669</v>
      </c>
    </row>
    <row r="143" spans="1:18" x14ac:dyDescent="0.25">
      <c r="A143" s="14">
        <v>8</v>
      </c>
      <c r="B143" s="15" t="s">
        <v>108</v>
      </c>
      <c r="C143" s="15">
        <v>156</v>
      </c>
      <c r="D143" s="15">
        <v>83</v>
      </c>
      <c r="E143" s="14">
        <v>2020</v>
      </c>
      <c r="F143" s="14">
        <v>46</v>
      </c>
      <c r="G143" s="14">
        <v>42</v>
      </c>
      <c r="H143" s="14">
        <v>39</v>
      </c>
      <c r="I143" s="14">
        <v>37</v>
      </c>
      <c r="J143" s="14">
        <v>35</v>
      </c>
      <c r="K143" s="14">
        <v>35</v>
      </c>
      <c r="L143" s="14">
        <v>35</v>
      </c>
      <c r="M143" s="14">
        <v>33</v>
      </c>
      <c r="N143" s="14">
        <v>32</v>
      </c>
      <c r="O143" s="14">
        <v>29</v>
      </c>
      <c r="P143" s="14">
        <v>26</v>
      </c>
      <c r="Q143" s="14">
        <v>22</v>
      </c>
      <c r="R143" s="14">
        <f t="shared" si="3"/>
        <v>34.25</v>
      </c>
    </row>
    <row r="144" spans="1:18" x14ac:dyDescent="0.25">
      <c r="A144" s="14">
        <v>9</v>
      </c>
      <c r="B144" s="15" t="s">
        <v>109</v>
      </c>
      <c r="C144" s="15">
        <v>10</v>
      </c>
      <c r="D144" s="15">
        <v>3.8</v>
      </c>
      <c r="E144" s="14">
        <v>2020</v>
      </c>
      <c r="F144" s="14">
        <v>4.2</v>
      </c>
      <c r="G144" s="14">
        <v>3.9</v>
      </c>
      <c r="H144" s="14">
        <v>3.8</v>
      </c>
      <c r="I144" s="14">
        <v>3.6</v>
      </c>
      <c r="J144" s="14">
        <v>3.6</v>
      </c>
      <c r="K144" s="14">
        <v>3.6</v>
      </c>
      <c r="L144" s="14">
        <v>3.8</v>
      </c>
      <c r="M144" s="14">
        <v>3.8</v>
      </c>
      <c r="N144" s="14">
        <v>3.8</v>
      </c>
      <c r="O144" s="14">
        <v>3.7</v>
      </c>
      <c r="P144" s="14">
        <v>3.7</v>
      </c>
      <c r="Q144" s="14">
        <v>3.3</v>
      </c>
      <c r="R144" s="14">
        <f t="shared" si="3"/>
        <v>3.7333333333333338</v>
      </c>
    </row>
    <row r="145" spans="1:18" x14ac:dyDescent="0.25">
      <c r="A145" s="14">
        <v>10</v>
      </c>
      <c r="B145" s="15" t="s">
        <v>110</v>
      </c>
      <c r="C145" s="15">
        <v>26</v>
      </c>
      <c r="D145" s="15"/>
      <c r="E145" s="14">
        <v>2020</v>
      </c>
      <c r="F145" s="14">
        <v>8.6</v>
      </c>
      <c r="G145" s="14">
        <v>7</v>
      </c>
      <c r="H145" s="14">
        <v>6.1</v>
      </c>
      <c r="I145" s="14">
        <v>5.4</v>
      </c>
      <c r="J145" s="14">
        <v>5</v>
      </c>
      <c r="K145" s="14">
        <v>5.5</v>
      </c>
      <c r="L145" s="14">
        <v>6.3</v>
      </c>
      <c r="M145" s="14">
        <v>6.5</v>
      </c>
      <c r="N145" s="14">
        <v>6.5</v>
      </c>
      <c r="O145" s="14">
        <v>6.2</v>
      </c>
      <c r="P145" s="14">
        <v>5.2</v>
      </c>
      <c r="Q145" s="14">
        <v>3.9</v>
      </c>
      <c r="R145" s="14">
        <f t="shared" si="3"/>
        <v>6.0166666666666666</v>
      </c>
    </row>
    <row r="146" spans="1:18" x14ac:dyDescent="0.25">
      <c r="A146" s="14">
        <v>11</v>
      </c>
      <c r="B146" s="15" t="s">
        <v>111</v>
      </c>
      <c r="C146" s="15">
        <v>50</v>
      </c>
      <c r="D146" s="15">
        <v>42</v>
      </c>
      <c r="E146" s="14">
        <v>2020</v>
      </c>
      <c r="F146" s="14">
        <v>10.5</v>
      </c>
      <c r="G146" s="14">
        <v>7.7</v>
      </c>
      <c r="H146" s="14">
        <v>4.9000000000000004</v>
      </c>
      <c r="I146" s="14">
        <v>2.4</v>
      </c>
      <c r="J146" s="14">
        <v>1.5</v>
      </c>
      <c r="K146" s="14">
        <v>3.1</v>
      </c>
      <c r="L146" s="14">
        <v>7.7</v>
      </c>
      <c r="M146" s="14">
        <v>9.6999999999999993</v>
      </c>
      <c r="N146" s="14">
        <v>11.7</v>
      </c>
      <c r="O146" s="14">
        <v>15.6</v>
      </c>
      <c r="P146" s="14">
        <v>16.3</v>
      </c>
      <c r="Q146" s="14">
        <v>14</v>
      </c>
      <c r="R146" s="14">
        <f t="shared" si="3"/>
        <v>8.7583333333333329</v>
      </c>
    </row>
    <row r="147" spans="1:18" x14ac:dyDescent="0.25">
      <c r="A147" s="14">
        <v>12</v>
      </c>
      <c r="B147" s="15" t="s">
        <v>112</v>
      </c>
      <c r="C147" s="15">
        <v>35</v>
      </c>
      <c r="D147" s="15">
        <v>28</v>
      </c>
      <c r="E147" s="14">
        <v>2020</v>
      </c>
      <c r="F147" s="14">
        <v>6.7</v>
      </c>
      <c r="G147" s="14">
        <v>4.2</v>
      </c>
      <c r="H147" s="14">
        <v>2</v>
      </c>
      <c r="I147" s="14">
        <v>1.3</v>
      </c>
      <c r="J147" s="14">
        <v>1.8</v>
      </c>
      <c r="K147" s="14">
        <v>5.3</v>
      </c>
      <c r="L147" s="14">
        <v>8</v>
      </c>
      <c r="M147" s="14">
        <v>10.199999999999999</v>
      </c>
      <c r="N147" s="14">
        <v>11</v>
      </c>
      <c r="O147" s="14">
        <v>10.5</v>
      </c>
      <c r="P147" s="14">
        <v>9.3000000000000007</v>
      </c>
      <c r="Q147" s="14">
        <v>7.5</v>
      </c>
      <c r="R147" s="14">
        <f t="shared" si="3"/>
        <v>6.4833333333333334</v>
      </c>
    </row>
    <row r="148" spans="1:18" x14ac:dyDescent="0.25">
      <c r="A148" s="14">
        <v>13</v>
      </c>
      <c r="B148" s="15" t="s">
        <v>113</v>
      </c>
      <c r="C148" s="15">
        <v>95</v>
      </c>
      <c r="D148" s="15">
        <v>26</v>
      </c>
      <c r="E148" s="14">
        <v>2020</v>
      </c>
      <c r="F148" s="14">
        <v>1</v>
      </c>
      <c r="G148" s="14">
        <v>0.8</v>
      </c>
      <c r="H148" s="14">
        <v>0.8</v>
      </c>
      <c r="I148" s="14">
        <v>0.5</v>
      </c>
      <c r="J148" s="14">
        <v>0.5</v>
      </c>
      <c r="K148" s="14">
        <v>1.4</v>
      </c>
      <c r="L148" s="14">
        <v>1.8</v>
      </c>
      <c r="M148" s="14">
        <v>1.8</v>
      </c>
      <c r="N148" s="14">
        <v>1.7</v>
      </c>
      <c r="O148" s="14">
        <v>1.5</v>
      </c>
      <c r="P148" s="14">
        <v>1.3</v>
      </c>
      <c r="Q148" s="14">
        <v>1.1000000000000001</v>
      </c>
      <c r="R148" s="14">
        <f t="shared" si="3"/>
        <v>1.1833333333333333</v>
      </c>
    </row>
    <row r="149" spans="1:18" x14ac:dyDescent="0.25">
      <c r="A149" s="14">
        <v>14</v>
      </c>
      <c r="B149" s="15" t="s">
        <v>114</v>
      </c>
      <c r="C149" s="15">
        <v>220</v>
      </c>
      <c r="D149" s="15">
        <v>179</v>
      </c>
      <c r="E149" s="14">
        <v>2020</v>
      </c>
      <c r="F149" s="14">
        <v>78</v>
      </c>
      <c r="G149" s="14">
        <v>89</v>
      </c>
      <c r="H149" s="14">
        <v>99</v>
      </c>
      <c r="I149" s="14">
        <v>105</v>
      </c>
      <c r="J149" s="14">
        <v>108</v>
      </c>
      <c r="K149" s="14">
        <v>113</v>
      </c>
      <c r="L149" s="14">
        <v>118</v>
      </c>
      <c r="M149" s="14">
        <v>123</v>
      </c>
      <c r="N149" s="14">
        <v>106</v>
      </c>
      <c r="O149" s="14">
        <v>105</v>
      </c>
      <c r="P149" s="14">
        <v>121</v>
      </c>
      <c r="Q149" s="14">
        <v>140</v>
      </c>
      <c r="R149" s="14">
        <f t="shared" si="3"/>
        <v>108.75</v>
      </c>
    </row>
    <row r="150" spans="1:18" x14ac:dyDescent="0.25">
      <c r="A150" s="14">
        <v>15</v>
      </c>
      <c r="B150" s="15" t="s">
        <v>115</v>
      </c>
      <c r="C150" s="15">
        <v>1.7</v>
      </c>
      <c r="D150" s="15">
        <v>1.6</v>
      </c>
      <c r="E150" s="14">
        <v>2020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f t="shared" si="3"/>
        <v>0</v>
      </c>
    </row>
    <row r="151" spans="1:18" x14ac:dyDescent="0.25">
      <c r="A151" s="14">
        <v>16</v>
      </c>
      <c r="B151" s="15" t="s">
        <v>116</v>
      </c>
      <c r="C151" s="15">
        <v>237</v>
      </c>
      <c r="D151" s="15">
        <v>222</v>
      </c>
      <c r="E151" s="14">
        <v>2020</v>
      </c>
      <c r="F151" s="14">
        <v>40</v>
      </c>
      <c r="G151" s="14">
        <v>22</v>
      </c>
      <c r="H151" s="14">
        <v>17</v>
      </c>
      <c r="I151" s="14">
        <v>19</v>
      </c>
      <c r="J151" s="14">
        <v>23</v>
      </c>
      <c r="K151" s="14">
        <v>89</v>
      </c>
      <c r="L151" s="14">
        <v>219</v>
      </c>
      <c r="M151" s="14">
        <v>213</v>
      </c>
      <c r="N151" s="14">
        <v>219</v>
      </c>
      <c r="O151" s="14">
        <v>232</v>
      </c>
      <c r="P151" s="14">
        <v>219</v>
      </c>
      <c r="Q151" s="14">
        <v>208</v>
      </c>
      <c r="R151" s="14">
        <f t="shared" si="3"/>
        <v>126.66666666666667</v>
      </c>
    </row>
    <row r="152" spans="1:18" x14ac:dyDescent="0.25">
      <c r="A152" s="14">
        <v>17</v>
      </c>
      <c r="B152" s="15" t="s">
        <v>117</v>
      </c>
      <c r="C152" s="15">
        <v>695</v>
      </c>
      <c r="D152" s="15">
        <v>592</v>
      </c>
      <c r="E152" s="14">
        <v>2020</v>
      </c>
      <c r="F152" s="14">
        <v>479</v>
      </c>
      <c r="G152" s="14">
        <v>459</v>
      </c>
      <c r="H152" s="14">
        <v>451</v>
      </c>
      <c r="I152" s="14">
        <v>439</v>
      </c>
      <c r="J152" s="14">
        <v>395</v>
      </c>
      <c r="K152" s="14">
        <v>451</v>
      </c>
      <c r="L152" s="14">
        <v>416</v>
      </c>
      <c r="M152" s="14">
        <v>494</v>
      </c>
      <c r="N152" s="14">
        <v>540</v>
      </c>
      <c r="O152" s="14">
        <v>585</v>
      </c>
      <c r="P152" s="14">
        <v>591</v>
      </c>
      <c r="Q152" s="14">
        <v>584</v>
      </c>
      <c r="R152" s="14">
        <f t="shared" si="3"/>
        <v>490.33333333333331</v>
      </c>
    </row>
    <row r="153" spans="1:18" x14ac:dyDescent="0.25">
      <c r="A153" s="14">
        <v>18</v>
      </c>
      <c r="B153" s="15" t="s">
        <v>118</v>
      </c>
      <c r="C153" s="16">
        <v>1544</v>
      </c>
      <c r="D153" s="16">
        <v>1342</v>
      </c>
      <c r="E153" s="14">
        <v>2020</v>
      </c>
      <c r="F153" s="14">
        <v>901</v>
      </c>
      <c r="G153" s="14">
        <v>781</v>
      </c>
      <c r="H153" s="14">
        <v>680</v>
      </c>
      <c r="I153" s="14">
        <v>492</v>
      </c>
      <c r="J153" s="14">
        <v>364</v>
      </c>
      <c r="K153" s="14">
        <v>426</v>
      </c>
      <c r="L153" s="14">
        <v>881</v>
      </c>
      <c r="M153" s="14">
        <v>886</v>
      </c>
      <c r="N153" s="14">
        <v>1031</v>
      </c>
      <c r="O153" s="14">
        <v>1259</v>
      </c>
      <c r="P153" s="14">
        <v>1484</v>
      </c>
      <c r="Q153" s="14">
        <v>1168</v>
      </c>
      <c r="R153" s="14">
        <f t="shared" si="3"/>
        <v>862.75</v>
      </c>
    </row>
    <row r="154" spans="1:18" x14ac:dyDescent="0.25">
      <c r="A154" s="14">
        <v>19</v>
      </c>
      <c r="B154" s="15" t="s">
        <v>119</v>
      </c>
      <c r="C154" s="16">
        <v>1420</v>
      </c>
      <c r="D154" s="16">
        <v>1035</v>
      </c>
      <c r="E154" s="14">
        <v>2020</v>
      </c>
      <c r="F154" s="14">
        <v>299</v>
      </c>
      <c r="G154" s="14">
        <v>245</v>
      </c>
      <c r="H154" s="14">
        <v>233</v>
      </c>
      <c r="I154" s="14">
        <v>241</v>
      </c>
      <c r="J154" s="14">
        <v>206</v>
      </c>
      <c r="K154" s="14">
        <v>235</v>
      </c>
      <c r="L154" s="14">
        <v>258</v>
      </c>
      <c r="M154" s="14">
        <v>271</v>
      </c>
      <c r="N154" s="14">
        <v>283</v>
      </c>
      <c r="O154" s="14">
        <v>304</v>
      </c>
      <c r="P154" s="14">
        <v>343</v>
      </c>
      <c r="Q154" s="14">
        <v>368</v>
      </c>
      <c r="R154" s="14">
        <f t="shared" si="3"/>
        <v>273.83333333333331</v>
      </c>
    </row>
    <row r="155" spans="1:18" x14ac:dyDescent="0.25">
      <c r="A155" s="14">
        <v>20</v>
      </c>
      <c r="B155" s="15" t="s">
        <v>120</v>
      </c>
      <c r="C155" s="15">
        <v>60</v>
      </c>
      <c r="D155" s="15">
        <v>56</v>
      </c>
      <c r="E155" s="14">
        <v>2020</v>
      </c>
      <c r="F155" s="14">
        <v>24</v>
      </c>
      <c r="G155" s="14">
        <v>4.3</v>
      </c>
      <c r="H155" s="14">
        <v>0.9</v>
      </c>
      <c r="I155" s="14">
        <v>0</v>
      </c>
      <c r="J155" s="14">
        <v>2.1</v>
      </c>
      <c r="K155" s="14">
        <v>20.6</v>
      </c>
      <c r="L155" s="14">
        <v>55.4</v>
      </c>
      <c r="M155" s="14">
        <v>60</v>
      </c>
      <c r="N155" s="14">
        <v>60</v>
      </c>
      <c r="O155" s="14">
        <v>60</v>
      </c>
      <c r="P155" s="14">
        <v>60</v>
      </c>
      <c r="Q155" s="14">
        <v>50</v>
      </c>
      <c r="R155" s="14">
        <f t="shared" si="3"/>
        <v>33.108333333333334</v>
      </c>
    </row>
    <row r="156" spans="1:18" x14ac:dyDescent="0.25">
      <c r="A156" s="14">
        <v>21</v>
      </c>
      <c r="B156" s="15" t="s">
        <v>121</v>
      </c>
      <c r="C156" s="15">
        <v>225</v>
      </c>
      <c r="D156" s="15">
        <v>165</v>
      </c>
      <c r="E156" s="14">
        <v>2020</v>
      </c>
      <c r="F156" s="14">
        <v>60</v>
      </c>
      <c r="G156" s="14">
        <v>18</v>
      </c>
      <c r="H156" s="14">
        <v>9.6</v>
      </c>
      <c r="I156" s="14">
        <v>3.8</v>
      </c>
      <c r="J156" s="14">
        <v>5.4</v>
      </c>
      <c r="K156" s="14">
        <v>44.9</v>
      </c>
      <c r="L156" s="14">
        <v>126</v>
      </c>
      <c r="M156" s="14">
        <v>186</v>
      </c>
      <c r="N156" s="14">
        <v>225</v>
      </c>
      <c r="O156" s="14">
        <v>225</v>
      </c>
      <c r="P156" s="14">
        <v>196</v>
      </c>
      <c r="Q156" s="14">
        <v>129</v>
      </c>
      <c r="R156" s="14">
        <f t="shared" si="3"/>
        <v>102.39166666666667</v>
      </c>
    </row>
    <row r="157" spans="1:18" x14ac:dyDescent="0.25">
      <c r="A157" s="14">
        <v>22</v>
      </c>
      <c r="B157" s="15" t="s">
        <v>122</v>
      </c>
      <c r="C157" s="15">
        <v>22</v>
      </c>
      <c r="D157" s="15">
        <v>10</v>
      </c>
      <c r="E157" s="14">
        <v>2020</v>
      </c>
      <c r="F157" s="14">
        <v>4.0999999999999996</v>
      </c>
      <c r="G157" s="14">
        <v>2</v>
      </c>
      <c r="H157" s="14">
        <v>1.2</v>
      </c>
      <c r="I157" s="14">
        <v>1.2</v>
      </c>
      <c r="J157" s="14">
        <v>1.5</v>
      </c>
      <c r="K157" s="14">
        <v>4.4000000000000004</v>
      </c>
      <c r="L157" s="14">
        <v>9.3000000000000007</v>
      </c>
      <c r="M157" s="14">
        <v>12.2</v>
      </c>
      <c r="N157" s="14">
        <v>14.1</v>
      </c>
      <c r="O157" s="14">
        <v>14.7</v>
      </c>
      <c r="P157" s="14">
        <v>12.5</v>
      </c>
      <c r="Q157" s="14">
        <v>8.9</v>
      </c>
      <c r="R157" s="14">
        <f t="shared" si="3"/>
        <v>7.1750000000000007</v>
      </c>
    </row>
    <row r="158" spans="1:18" x14ac:dyDescent="0.25">
      <c r="A158" s="14">
        <v>23</v>
      </c>
      <c r="B158" s="15" t="s">
        <v>123</v>
      </c>
      <c r="C158" s="15">
        <v>29</v>
      </c>
      <c r="D158" s="15">
        <v>26</v>
      </c>
      <c r="E158" s="14">
        <v>2020</v>
      </c>
      <c r="F158" s="14">
        <v>18</v>
      </c>
      <c r="G158" s="14">
        <v>10.9</v>
      </c>
      <c r="H158" s="14">
        <v>5.2</v>
      </c>
      <c r="I158" s="14">
        <v>2.5</v>
      </c>
      <c r="J158" s="14">
        <v>2.2000000000000002</v>
      </c>
      <c r="K158" s="14">
        <v>11.1</v>
      </c>
      <c r="L158" s="14">
        <v>21.1</v>
      </c>
      <c r="M158" s="14">
        <v>23.9</v>
      </c>
      <c r="N158" s="14">
        <v>29</v>
      </c>
      <c r="O158" s="14">
        <v>29</v>
      </c>
      <c r="P158" s="14">
        <v>28</v>
      </c>
      <c r="Q158" s="14">
        <v>25</v>
      </c>
      <c r="R158" s="14">
        <f t="shared" si="3"/>
        <v>17.158333333333335</v>
      </c>
    </row>
    <row r="159" spans="1:18" x14ac:dyDescent="0.25">
      <c r="A159" s="14">
        <v>24</v>
      </c>
      <c r="B159" s="15" t="s">
        <v>124</v>
      </c>
      <c r="C159" s="16">
        <v>5582</v>
      </c>
      <c r="D159" s="16">
        <v>3518</v>
      </c>
      <c r="E159" s="14">
        <v>2020</v>
      </c>
      <c r="F159" s="14">
        <v>1373</v>
      </c>
      <c r="G159" s="14">
        <v>1196</v>
      </c>
      <c r="H159" s="14">
        <v>1038</v>
      </c>
      <c r="I159" s="14">
        <v>933</v>
      </c>
      <c r="J159" s="14">
        <v>796</v>
      </c>
      <c r="K159" s="14">
        <v>801</v>
      </c>
      <c r="L159" s="14">
        <v>889</v>
      </c>
      <c r="M159" s="14">
        <v>930</v>
      </c>
      <c r="N159" s="14">
        <v>999</v>
      </c>
      <c r="O159" s="14">
        <v>1184</v>
      </c>
      <c r="P159" s="14">
        <v>1351</v>
      </c>
      <c r="Q159" s="14">
        <v>1290</v>
      </c>
      <c r="R159" s="14">
        <f t="shared" si="3"/>
        <v>1065</v>
      </c>
    </row>
    <row r="160" spans="1:18" x14ac:dyDescent="0.25">
      <c r="A160" s="14">
        <v>25</v>
      </c>
      <c r="B160" s="15" t="s">
        <v>125</v>
      </c>
      <c r="C160" s="16">
        <v>1174</v>
      </c>
      <c r="D160" s="15">
        <v>878</v>
      </c>
      <c r="E160" s="14">
        <v>2020</v>
      </c>
      <c r="F160" s="14">
        <v>754</v>
      </c>
      <c r="G160" s="14">
        <v>599</v>
      </c>
      <c r="H160" s="14">
        <v>461</v>
      </c>
      <c r="I160" s="14">
        <v>411</v>
      </c>
      <c r="J160" s="14">
        <v>415</v>
      </c>
      <c r="K160" s="14">
        <v>480</v>
      </c>
      <c r="L160" s="14">
        <v>667</v>
      </c>
      <c r="M160" s="14">
        <v>577</v>
      </c>
      <c r="N160" s="14">
        <v>576</v>
      </c>
      <c r="O160" s="14">
        <v>735</v>
      </c>
      <c r="P160" s="14">
        <v>777</v>
      </c>
      <c r="Q160" s="14">
        <v>621</v>
      </c>
      <c r="R160" s="14">
        <f t="shared" si="3"/>
        <v>589.41666666666663</v>
      </c>
    </row>
    <row r="161" spans="1:18" x14ac:dyDescent="0.25">
      <c r="A161" s="14">
        <v>26</v>
      </c>
      <c r="B161" s="15" t="s">
        <v>126</v>
      </c>
      <c r="C161" s="15">
        <v>83</v>
      </c>
      <c r="D161" s="15">
        <v>76</v>
      </c>
      <c r="E161" s="14">
        <v>2020</v>
      </c>
      <c r="F161" s="14">
        <v>77</v>
      </c>
      <c r="G161" s="14">
        <v>70</v>
      </c>
      <c r="H161" s="14">
        <v>72</v>
      </c>
      <c r="I161" s="14">
        <v>70</v>
      </c>
      <c r="J161" s="14">
        <v>71</v>
      </c>
      <c r="K161" s="14">
        <v>75</v>
      </c>
      <c r="L161" s="14">
        <v>76</v>
      </c>
      <c r="M161" s="14">
        <v>77</v>
      </c>
      <c r="N161" s="14">
        <v>73</v>
      </c>
      <c r="O161" s="14">
        <v>70</v>
      </c>
      <c r="P161" s="14">
        <v>69</v>
      </c>
      <c r="Q161" s="14">
        <v>70</v>
      </c>
      <c r="R161" s="14">
        <f t="shared" si="3"/>
        <v>72.5</v>
      </c>
    </row>
    <row r="162" spans="1:18" x14ac:dyDescent="0.25">
      <c r="A162" s="14">
        <v>1</v>
      </c>
      <c r="B162" s="15" t="s">
        <v>101</v>
      </c>
      <c r="C162" s="15">
        <v>22</v>
      </c>
      <c r="D162" s="17">
        <v>19.011034482758621</v>
      </c>
      <c r="E162" s="14">
        <v>2021</v>
      </c>
      <c r="F162" s="18">
        <v>14</v>
      </c>
      <c r="G162" s="18">
        <v>13.2</v>
      </c>
      <c r="H162" s="18">
        <v>14</v>
      </c>
      <c r="I162" s="18">
        <v>14</v>
      </c>
      <c r="J162" s="18">
        <v>14.59</v>
      </c>
      <c r="K162" s="18">
        <v>15</v>
      </c>
      <c r="L162" s="18">
        <v>16.183</v>
      </c>
      <c r="M162" s="18">
        <v>16.37</v>
      </c>
      <c r="N162" s="18">
        <v>16.7</v>
      </c>
      <c r="O162" s="18">
        <v>16.899999999999999</v>
      </c>
      <c r="P162" s="18">
        <v>16</v>
      </c>
      <c r="Q162" s="18">
        <v>16</v>
      </c>
      <c r="R162" s="14">
        <f t="shared" si="3"/>
        <v>15.24525</v>
      </c>
    </row>
    <row r="163" spans="1:18" x14ac:dyDescent="0.25">
      <c r="A163" s="14">
        <v>2</v>
      </c>
      <c r="B163" s="15" t="s">
        <v>102</v>
      </c>
      <c r="C163" s="15">
        <v>26</v>
      </c>
      <c r="D163" s="17">
        <v>11.252000000000002</v>
      </c>
      <c r="E163" s="14">
        <v>2021</v>
      </c>
      <c r="F163" s="18">
        <v>4.8</v>
      </c>
      <c r="G163" s="18">
        <v>4.4000000000000004</v>
      </c>
      <c r="H163" s="18">
        <v>4.5999999999999996</v>
      </c>
      <c r="I163" s="18">
        <v>4.4000000000000004</v>
      </c>
      <c r="J163" s="18">
        <v>5.83</v>
      </c>
      <c r="K163" s="18">
        <v>6.7</v>
      </c>
      <c r="L163" s="18">
        <v>7.25</v>
      </c>
      <c r="M163" s="18">
        <v>7.4</v>
      </c>
      <c r="N163" s="18">
        <v>7.29</v>
      </c>
      <c r="O163" s="18">
        <v>3.6</v>
      </c>
      <c r="P163" s="18">
        <v>1.65</v>
      </c>
      <c r="Q163" s="18">
        <v>0.5</v>
      </c>
      <c r="R163" s="14">
        <f t="shared" si="3"/>
        <v>4.8683333333333332</v>
      </c>
    </row>
    <row r="164" spans="1:18" x14ac:dyDescent="0.25">
      <c r="A164" s="14">
        <v>3</v>
      </c>
      <c r="B164" s="15" t="s">
        <v>103</v>
      </c>
      <c r="C164" s="15">
        <v>166</v>
      </c>
      <c r="D164" s="17">
        <v>126.58695652173913</v>
      </c>
      <c r="E164" s="14">
        <v>2021</v>
      </c>
      <c r="F164" s="18">
        <v>114</v>
      </c>
      <c r="G164" s="18">
        <v>105</v>
      </c>
      <c r="H164" s="18">
        <v>100</v>
      </c>
      <c r="I164" s="18">
        <v>97</v>
      </c>
      <c r="J164" s="18">
        <v>95.83</v>
      </c>
      <c r="K164" s="18">
        <v>98</v>
      </c>
      <c r="L164" s="18">
        <v>96.97</v>
      </c>
      <c r="M164" s="18">
        <v>99</v>
      </c>
      <c r="N164" s="18">
        <v>101.64700000000001</v>
      </c>
      <c r="O164" s="18">
        <v>98.08</v>
      </c>
      <c r="P164" s="18">
        <v>94.2</v>
      </c>
      <c r="Q164" s="18">
        <v>89.3</v>
      </c>
      <c r="R164" s="14">
        <f t="shared" si="3"/>
        <v>99.085583333333332</v>
      </c>
    </row>
    <row r="165" spans="1:18" x14ac:dyDescent="0.25">
      <c r="A165" s="14">
        <v>4</v>
      </c>
      <c r="B165" s="15" t="s">
        <v>104</v>
      </c>
      <c r="C165" s="15">
        <v>38</v>
      </c>
      <c r="D165" s="17">
        <v>31.498333333333335</v>
      </c>
      <c r="E165" s="14">
        <v>2021</v>
      </c>
      <c r="F165" s="18">
        <v>29</v>
      </c>
      <c r="G165" s="18">
        <v>28.02</v>
      </c>
      <c r="H165" s="18">
        <v>27.7</v>
      </c>
      <c r="I165" s="18">
        <v>28</v>
      </c>
      <c r="J165" s="18">
        <v>28.2</v>
      </c>
      <c r="K165" s="18">
        <v>28.28</v>
      </c>
      <c r="L165" s="18">
        <v>28.28</v>
      </c>
      <c r="M165" s="18">
        <v>28.38</v>
      </c>
      <c r="N165" s="18">
        <v>28.51</v>
      </c>
      <c r="O165" s="18">
        <v>28.39</v>
      </c>
      <c r="P165" s="18">
        <v>26.81</v>
      </c>
      <c r="Q165" s="18">
        <v>24.66</v>
      </c>
      <c r="R165" s="14">
        <f t="shared" si="3"/>
        <v>27.852500000000003</v>
      </c>
    </row>
    <row r="166" spans="1:18" x14ac:dyDescent="0.25">
      <c r="A166" s="14">
        <v>5</v>
      </c>
      <c r="B166" s="15" t="s">
        <v>105</v>
      </c>
      <c r="C166" s="15">
        <v>209</v>
      </c>
      <c r="D166" s="17">
        <v>141.66388888888889</v>
      </c>
      <c r="E166" s="14">
        <v>2021</v>
      </c>
      <c r="F166" s="18">
        <v>113.3</v>
      </c>
      <c r="G166" s="18">
        <v>106.19</v>
      </c>
      <c r="H166" s="18">
        <v>99.08</v>
      </c>
      <c r="I166" s="18">
        <v>93.78</v>
      </c>
      <c r="J166" s="18">
        <v>91.5</v>
      </c>
      <c r="K166" s="18">
        <v>91.33</v>
      </c>
      <c r="L166" s="18">
        <v>91.75</v>
      </c>
      <c r="M166" s="18">
        <v>91.67</v>
      </c>
      <c r="N166" s="18">
        <v>89.91</v>
      </c>
      <c r="O166" s="18">
        <v>86.24</v>
      </c>
      <c r="P166" s="18">
        <v>81.650000000000006</v>
      </c>
      <c r="Q166" s="18">
        <v>75.75</v>
      </c>
      <c r="R166" s="14">
        <f t="shared" si="3"/>
        <v>92.679166666666674</v>
      </c>
    </row>
    <row r="167" spans="1:18" x14ac:dyDescent="0.25">
      <c r="A167" s="14">
        <v>6</v>
      </c>
      <c r="B167" s="15" t="s">
        <v>106</v>
      </c>
      <c r="C167" s="15">
        <v>86</v>
      </c>
      <c r="D167" s="17">
        <v>69.512999999999991</v>
      </c>
      <c r="E167" s="14">
        <v>2021</v>
      </c>
      <c r="F167" s="18">
        <v>42.97</v>
      </c>
      <c r="G167" s="18" t="s">
        <v>130</v>
      </c>
      <c r="H167" s="18">
        <v>31.93</v>
      </c>
      <c r="I167" s="18">
        <v>28.5</v>
      </c>
      <c r="J167" s="18">
        <v>27.38</v>
      </c>
      <c r="K167" s="18">
        <v>26.54</v>
      </c>
      <c r="L167" s="18">
        <v>26.87</v>
      </c>
      <c r="M167" s="18">
        <v>26.68</v>
      </c>
      <c r="N167" s="18">
        <v>25.39</v>
      </c>
      <c r="O167" s="18">
        <v>24.09</v>
      </c>
      <c r="P167" s="18">
        <v>22.64</v>
      </c>
      <c r="Q167" s="18">
        <v>20.78</v>
      </c>
      <c r="R167" s="14">
        <f t="shared" si="3"/>
        <v>27.615454545454543</v>
      </c>
    </row>
    <row r="168" spans="1:18" x14ac:dyDescent="0.25">
      <c r="A168" s="14">
        <v>7</v>
      </c>
      <c r="B168" s="15" t="s">
        <v>107</v>
      </c>
      <c r="C168" s="15">
        <v>750</v>
      </c>
      <c r="D168" s="17">
        <v>436.93333333333334</v>
      </c>
      <c r="E168" s="14">
        <v>2021</v>
      </c>
      <c r="F168" s="18">
        <v>232.66</v>
      </c>
      <c r="G168" s="18">
        <v>217.18</v>
      </c>
      <c r="H168" s="18">
        <v>204.53</v>
      </c>
      <c r="I168" s="18">
        <v>193.86</v>
      </c>
      <c r="J168" s="18">
        <v>188.4</v>
      </c>
      <c r="K168" s="18">
        <v>184.47</v>
      </c>
      <c r="L168" s="18">
        <v>182.02</v>
      </c>
      <c r="M168" s="18">
        <v>177.82</v>
      </c>
      <c r="N168" s="18">
        <v>173.27</v>
      </c>
      <c r="O168" s="18">
        <v>162.53</v>
      </c>
      <c r="P168" s="18">
        <v>150.43</v>
      </c>
      <c r="Q168" s="18">
        <v>134.1</v>
      </c>
      <c r="R168" s="14">
        <f t="shared" si="3"/>
        <v>183.43916666666667</v>
      </c>
    </row>
    <row r="169" spans="1:18" x14ac:dyDescent="0.25">
      <c r="A169" s="14">
        <v>8</v>
      </c>
      <c r="B169" s="15" t="s">
        <v>108</v>
      </c>
      <c r="C169" s="15">
        <v>156</v>
      </c>
      <c r="D169" s="17">
        <v>74.417999999999992</v>
      </c>
      <c r="E169" s="14">
        <v>2021</v>
      </c>
      <c r="F169" s="18">
        <v>19</v>
      </c>
      <c r="G169" s="18">
        <v>17.010000000000002</v>
      </c>
      <c r="H169" s="18">
        <v>14.78</v>
      </c>
      <c r="I169" s="18">
        <v>13.8</v>
      </c>
      <c r="J169" s="18">
        <v>12.6</v>
      </c>
      <c r="K169" s="18">
        <v>11.9</v>
      </c>
      <c r="L169" s="18">
        <v>11.18</v>
      </c>
      <c r="M169" s="18">
        <v>10.38</v>
      </c>
      <c r="N169" s="18">
        <v>9.4600000000000009</v>
      </c>
      <c r="O169" s="18">
        <v>8.27</v>
      </c>
      <c r="P169" s="18">
        <v>6.15</v>
      </c>
      <c r="Q169" s="18">
        <v>4.17</v>
      </c>
      <c r="R169" s="14">
        <f t="shared" si="3"/>
        <v>11.558333333333335</v>
      </c>
    </row>
    <row r="170" spans="1:18" x14ac:dyDescent="0.25">
      <c r="A170" s="14">
        <v>9</v>
      </c>
      <c r="B170" s="15" t="s">
        <v>109</v>
      </c>
      <c r="C170" s="15">
        <v>10</v>
      </c>
      <c r="D170" s="17">
        <v>3.6817241379310341</v>
      </c>
      <c r="E170" s="14">
        <v>2021</v>
      </c>
      <c r="F170" s="18">
        <v>2.8</v>
      </c>
      <c r="G170" s="18">
        <v>2.69</v>
      </c>
      <c r="H170" s="18">
        <v>2.6</v>
      </c>
      <c r="I170" s="18">
        <v>2.56</v>
      </c>
      <c r="J170" s="18">
        <v>2.5299999999999998</v>
      </c>
      <c r="K170" s="18">
        <v>2.5099999999999998</v>
      </c>
      <c r="L170" s="18">
        <v>2.4900000000000002</v>
      </c>
      <c r="M170" s="18">
        <v>2.48</v>
      </c>
      <c r="N170" s="18">
        <v>2.48</v>
      </c>
      <c r="O170" s="18">
        <v>2.41</v>
      </c>
      <c r="P170" s="18">
        <v>2.34</v>
      </c>
      <c r="Q170" s="18">
        <v>2.25</v>
      </c>
      <c r="R170" s="14">
        <f t="shared" si="3"/>
        <v>2.5116666666666667</v>
      </c>
    </row>
    <row r="171" spans="1:18" x14ac:dyDescent="0.25">
      <c r="A171" s="14">
        <v>10</v>
      </c>
      <c r="B171" s="15" t="s">
        <v>110</v>
      </c>
      <c r="C171" s="15">
        <v>26</v>
      </c>
      <c r="D171" s="17">
        <v>19.497999999999998</v>
      </c>
      <c r="E171" s="14">
        <v>2021</v>
      </c>
      <c r="F171" s="18">
        <v>2.8</v>
      </c>
      <c r="G171" s="18">
        <v>2.17</v>
      </c>
      <c r="H171" s="18">
        <v>1.8</v>
      </c>
      <c r="I171" s="18">
        <v>1.69</v>
      </c>
      <c r="J171" s="18">
        <v>1.71</v>
      </c>
      <c r="K171" s="18">
        <v>1.89</v>
      </c>
      <c r="L171" s="18">
        <v>2.0699999999999998</v>
      </c>
      <c r="M171" s="18">
        <v>2.2999999999999998</v>
      </c>
      <c r="N171" s="18">
        <v>2.5099999999999998</v>
      </c>
      <c r="O171" s="18">
        <v>2.4500000000000002</v>
      </c>
      <c r="P171" s="18">
        <v>2.2599999999999998</v>
      </c>
      <c r="Q171" s="18">
        <v>1.95</v>
      </c>
      <c r="R171" s="14">
        <f t="shared" si="3"/>
        <v>2.1333333333333333</v>
      </c>
    </row>
    <row r="172" spans="1:18" x14ac:dyDescent="0.25">
      <c r="A172" s="14">
        <v>11</v>
      </c>
      <c r="B172" s="15" t="s">
        <v>111</v>
      </c>
      <c r="C172" s="15">
        <v>50</v>
      </c>
      <c r="D172" s="17">
        <v>36.71368421052631</v>
      </c>
      <c r="E172" s="14">
        <v>2021</v>
      </c>
      <c r="F172" s="18">
        <v>11.15</v>
      </c>
      <c r="G172" s="18">
        <v>8.68</v>
      </c>
      <c r="H172" s="18">
        <v>6.21</v>
      </c>
      <c r="I172" s="18">
        <v>4.45</v>
      </c>
      <c r="J172" s="18">
        <v>3.08</v>
      </c>
      <c r="K172" s="18">
        <v>2.89</v>
      </c>
      <c r="L172" s="18">
        <v>3.62</v>
      </c>
      <c r="M172" s="18">
        <v>4.7</v>
      </c>
      <c r="N172" s="18">
        <v>5.55</v>
      </c>
      <c r="O172" s="18">
        <v>8</v>
      </c>
      <c r="P172" s="18">
        <v>7.42</v>
      </c>
      <c r="Q172" s="18">
        <v>6.36</v>
      </c>
      <c r="R172" s="14">
        <f t="shared" si="3"/>
        <v>6.0091666666666663</v>
      </c>
    </row>
    <row r="173" spans="1:18" x14ac:dyDescent="0.25">
      <c r="A173" s="14">
        <v>12</v>
      </c>
      <c r="B173" s="15" t="s">
        <v>112</v>
      </c>
      <c r="C173" s="15">
        <v>35</v>
      </c>
      <c r="D173" s="17">
        <v>27.812418789239519</v>
      </c>
      <c r="E173" s="14">
        <v>2021</v>
      </c>
      <c r="F173" s="18">
        <v>5.5</v>
      </c>
      <c r="G173" s="18">
        <v>4.992</v>
      </c>
      <c r="H173" s="18">
        <v>3.5</v>
      </c>
      <c r="I173" s="18">
        <v>2.7</v>
      </c>
      <c r="J173" s="18">
        <v>2.798</v>
      </c>
      <c r="K173" s="18">
        <v>3.8</v>
      </c>
      <c r="L173" s="18">
        <v>9.26</v>
      </c>
      <c r="M173" s="18">
        <v>13</v>
      </c>
      <c r="N173" s="18">
        <v>16.347000000000001</v>
      </c>
      <c r="O173" s="18">
        <v>19.456</v>
      </c>
      <c r="P173" s="18">
        <v>21.81</v>
      </c>
      <c r="Q173" s="18">
        <v>19.47</v>
      </c>
      <c r="R173" s="14">
        <f t="shared" si="3"/>
        <v>10.219416666666667</v>
      </c>
    </row>
    <row r="174" spans="1:18" x14ac:dyDescent="0.25">
      <c r="A174" s="14">
        <v>13</v>
      </c>
      <c r="B174" s="15" t="s">
        <v>113</v>
      </c>
      <c r="C174" s="15">
        <v>95</v>
      </c>
      <c r="D174" s="17">
        <v>20.913965517241383</v>
      </c>
      <c r="E174" s="14">
        <v>2021</v>
      </c>
      <c r="F174" s="18">
        <v>0.9</v>
      </c>
      <c r="G174" s="18">
        <v>0.75</v>
      </c>
      <c r="H174" s="18">
        <v>0.6</v>
      </c>
      <c r="I174" s="18">
        <v>0.6</v>
      </c>
      <c r="J174" s="18">
        <v>0.53</v>
      </c>
      <c r="K174" s="18">
        <v>0.53</v>
      </c>
      <c r="L174" s="18">
        <v>0.52</v>
      </c>
      <c r="M174" s="18">
        <v>0.5</v>
      </c>
      <c r="N174" s="18">
        <v>0.55000000000000004</v>
      </c>
      <c r="O174" s="18">
        <v>0.45500000000000002</v>
      </c>
      <c r="P174" s="18">
        <v>0.4</v>
      </c>
      <c r="Q174" s="18">
        <v>0.3</v>
      </c>
      <c r="R174" s="14">
        <f t="shared" si="3"/>
        <v>0.55291666666666661</v>
      </c>
    </row>
    <row r="175" spans="1:18" x14ac:dyDescent="0.25">
      <c r="A175" s="14">
        <v>14</v>
      </c>
      <c r="B175" s="15" t="s">
        <v>114</v>
      </c>
      <c r="C175" s="15">
        <v>220</v>
      </c>
      <c r="D175" s="17">
        <v>155.88266666666667</v>
      </c>
      <c r="E175" s="14">
        <v>2021</v>
      </c>
      <c r="F175" s="18">
        <v>153</v>
      </c>
      <c r="G175" s="18">
        <v>162.9</v>
      </c>
      <c r="H175" s="18">
        <v>172</v>
      </c>
      <c r="I175" s="18">
        <v>175</v>
      </c>
      <c r="J175" s="18">
        <v>171.6</v>
      </c>
      <c r="K175" s="18">
        <v>175.126</v>
      </c>
      <c r="L175" s="18">
        <v>178.6</v>
      </c>
      <c r="M175" s="18">
        <v>180</v>
      </c>
      <c r="N175" s="18">
        <v>169.47</v>
      </c>
      <c r="O175" s="18">
        <v>153.96</v>
      </c>
      <c r="P175" s="18">
        <v>157</v>
      </c>
      <c r="Q175" s="18">
        <v>158</v>
      </c>
      <c r="R175" s="14">
        <f t="shared" si="3"/>
        <v>167.22133333333332</v>
      </c>
    </row>
    <row r="176" spans="1:18" x14ac:dyDescent="0.25">
      <c r="A176" s="14">
        <v>15</v>
      </c>
      <c r="B176" s="15" t="s">
        <v>115</v>
      </c>
      <c r="C176" s="15">
        <v>1.7</v>
      </c>
      <c r="D176" s="17">
        <v>1.1783333333333332</v>
      </c>
      <c r="E176" s="14">
        <v>2021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4">
        <f t="shared" si="3"/>
        <v>0</v>
      </c>
    </row>
    <row r="177" spans="1:18" x14ac:dyDescent="0.25">
      <c r="A177" s="14">
        <v>16</v>
      </c>
      <c r="B177" s="15" t="s">
        <v>116</v>
      </c>
      <c r="C177" s="15">
        <v>237</v>
      </c>
      <c r="D177" s="17">
        <v>206.06666666666669</v>
      </c>
      <c r="E177" s="14">
        <v>2021</v>
      </c>
      <c r="F177" s="18">
        <v>174</v>
      </c>
      <c r="G177" s="18">
        <v>152.30000000000001</v>
      </c>
      <c r="H177" s="18">
        <v>131</v>
      </c>
      <c r="I177" s="18">
        <v>125.88</v>
      </c>
      <c r="J177" s="18">
        <v>134.036</v>
      </c>
      <c r="K177" s="18">
        <v>161</v>
      </c>
      <c r="L177" s="18">
        <v>176.8</v>
      </c>
      <c r="M177" s="18">
        <v>235</v>
      </c>
      <c r="N177" s="18">
        <v>236.57</v>
      </c>
      <c r="O177" s="18">
        <v>236.86500000000001</v>
      </c>
      <c r="P177" s="18">
        <v>231.27699999999999</v>
      </c>
      <c r="Q177" s="18">
        <v>197</v>
      </c>
      <c r="R177" s="14">
        <f t="shared" si="3"/>
        <v>182.64400000000001</v>
      </c>
    </row>
    <row r="178" spans="1:18" x14ac:dyDescent="0.25">
      <c r="A178" s="14">
        <v>17</v>
      </c>
      <c r="B178" s="15" t="s">
        <v>117</v>
      </c>
      <c r="C178" s="15">
        <v>695</v>
      </c>
      <c r="D178" s="17">
        <v>544.35199999999998</v>
      </c>
      <c r="E178" s="14">
        <v>2021</v>
      </c>
      <c r="F178" s="18">
        <v>608</v>
      </c>
      <c r="G178" s="18">
        <v>579.70000000000005</v>
      </c>
      <c r="H178" s="18">
        <v>493</v>
      </c>
      <c r="I178" s="18">
        <v>442.86</v>
      </c>
      <c r="J178" s="18">
        <v>397.78</v>
      </c>
      <c r="K178" s="18">
        <v>451</v>
      </c>
      <c r="L178" s="18">
        <v>399</v>
      </c>
      <c r="M178" s="18">
        <v>611</v>
      </c>
      <c r="N178" s="18">
        <v>599</v>
      </c>
      <c r="O178" s="18">
        <v>602</v>
      </c>
      <c r="P178" s="18">
        <v>587.54700000000003</v>
      </c>
      <c r="Q178" s="18">
        <v>582</v>
      </c>
      <c r="R178" s="14">
        <f t="shared" si="3"/>
        <v>529.40725000000009</v>
      </c>
    </row>
    <row r="179" spans="1:18" x14ac:dyDescent="0.25">
      <c r="A179" s="14">
        <v>18</v>
      </c>
      <c r="B179" s="15" t="s">
        <v>118</v>
      </c>
      <c r="C179" s="16">
        <v>1544</v>
      </c>
      <c r="D179" s="17">
        <v>1178.4666666666667</v>
      </c>
      <c r="E179" s="14">
        <v>2021</v>
      </c>
      <c r="F179" s="18">
        <v>1071</v>
      </c>
      <c r="G179" s="18">
        <v>991.7</v>
      </c>
      <c r="H179" s="18">
        <v>845.2</v>
      </c>
      <c r="I179" s="18">
        <v>512.79999999999995</v>
      </c>
      <c r="J179" s="18">
        <v>558.9</v>
      </c>
      <c r="K179" s="18">
        <v>470.3</v>
      </c>
      <c r="L179" s="18">
        <v>508</v>
      </c>
      <c r="M179" s="18">
        <v>913</v>
      </c>
      <c r="N179" s="18">
        <v>1002.1</v>
      </c>
      <c r="O179" s="18">
        <v>1367</v>
      </c>
      <c r="P179" s="18">
        <v>1495.1</v>
      </c>
      <c r="Q179" s="18">
        <v>1377</v>
      </c>
      <c r="R179" s="14">
        <f t="shared" si="3"/>
        <v>926.00833333333333</v>
      </c>
    </row>
    <row r="180" spans="1:18" x14ac:dyDescent="0.25">
      <c r="A180" s="14">
        <v>19</v>
      </c>
      <c r="B180" s="15" t="s">
        <v>119</v>
      </c>
      <c r="C180" s="16">
        <v>1420</v>
      </c>
      <c r="D180" s="17">
        <v>662.16666666666663</v>
      </c>
      <c r="E180" s="14">
        <v>2021</v>
      </c>
      <c r="F180" s="18">
        <v>361</v>
      </c>
      <c r="G180" s="18">
        <v>371.6</v>
      </c>
      <c r="H180" s="18">
        <v>380.1</v>
      </c>
      <c r="I180" s="18">
        <v>372</v>
      </c>
      <c r="J180" s="18">
        <v>368.2</v>
      </c>
      <c r="K180" s="18">
        <v>373.5</v>
      </c>
      <c r="L180" s="18">
        <v>383</v>
      </c>
      <c r="M180" s="18">
        <v>406</v>
      </c>
      <c r="N180" s="18">
        <v>420.5</v>
      </c>
      <c r="O180" s="18">
        <v>441</v>
      </c>
      <c r="P180" s="18">
        <v>435.9</v>
      </c>
      <c r="Q180" s="18">
        <v>401.64</v>
      </c>
      <c r="R180" s="14">
        <f t="shared" si="3"/>
        <v>392.87000000000006</v>
      </c>
    </row>
    <row r="181" spans="1:18" x14ac:dyDescent="0.25">
      <c r="A181" s="14">
        <v>20</v>
      </c>
      <c r="B181" s="15" t="s">
        <v>120</v>
      </c>
      <c r="C181" s="15">
        <v>60</v>
      </c>
      <c r="D181" s="17">
        <v>56.263333333333328</v>
      </c>
      <c r="E181" s="14">
        <v>2021</v>
      </c>
      <c r="F181" s="18">
        <v>33</v>
      </c>
      <c r="G181" s="18">
        <v>15.4</v>
      </c>
      <c r="H181" s="18">
        <v>0</v>
      </c>
      <c r="I181" s="18">
        <v>0.8</v>
      </c>
      <c r="J181" s="18">
        <v>2.5</v>
      </c>
      <c r="K181" s="18">
        <v>17.2</v>
      </c>
      <c r="L181" s="18">
        <v>22</v>
      </c>
      <c r="M181" s="18">
        <v>46</v>
      </c>
      <c r="N181" s="18">
        <v>60</v>
      </c>
      <c r="O181" s="18">
        <v>59.9</v>
      </c>
      <c r="P181" s="18">
        <v>59.22</v>
      </c>
      <c r="Q181" s="18">
        <v>46.08</v>
      </c>
      <c r="R181" s="14">
        <f t="shared" si="3"/>
        <v>30.174999999999997</v>
      </c>
    </row>
    <row r="182" spans="1:18" x14ac:dyDescent="0.25">
      <c r="A182" s="14">
        <v>21</v>
      </c>
      <c r="B182" s="15" t="s">
        <v>121</v>
      </c>
      <c r="C182" s="15">
        <v>225</v>
      </c>
      <c r="D182" s="17">
        <v>217.96666666666667</v>
      </c>
      <c r="E182" s="14">
        <v>2021</v>
      </c>
      <c r="F182" s="18">
        <v>63</v>
      </c>
      <c r="G182" s="18">
        <v>19.3</v>
      </c>
      <c r="H182" s="18">
        <v>10.9</v>
      </c>
      <c r="I182" s="18">
        <v>5.0999999999999996</v>
      </c>
      <c r="J182" s="18">
        <v>28.9</v>
      </c>
      <c r="K182" s="18">
        <v>86.6</v>
      </c>
      <c r="L182" s="18">
        <v>120</v>
      </c>
      <c r="M182" s="18">
        <v>170</v>
      </c>
      <c r="N182" s="18">
        <v>224.5</v>
      </c>
      <c r="O182" s="18">
        <v>212</v>
      </c>
      <c r="P182" s="18">
        <v>169.09</v>
      </c>
      <c r="Q182" s="18">
        <v>115.6</v>
      </c>
      <c r="R182" s="14">
        <f t="shared" si="3"/>
        <v>102.08249999999998</v>
      </c>
    </row>
    <row r="183" spans="1:18" x14ac:dyDescent="0.25">
      <c r="A183" s="14">
        <v>22</v>
      </c>
      <c r="B183" s="15" t="s">
        <v>122</v>
      </c>
      <c r="C183" s="15">
        <v>22</v>
      </c>
      <c r="D183" s="17">
        <v>13.110000000000003</v>
      </c>
      <c r="E183" s="14">
        <v>2021</v>
      </c>
      <c r="F183" s="18">
        <v>5.9</v>
      </c>
      <c r="G183" s="18">
        <v>3.7</v>
      </c>
      <c r="H183" s="18">
        <v>1.8</v>
      </c>
      <c r="I183" s="18">
        <v>0.8</v>
      </c>
      <c r="J183" s="18">
        <v>1.7</v>
      </c>
      <c r="K183" s="18">
        <v>2.2999999999999998</v>
      </c>
      <c r="L183" s="18">
        <v>3</v>
      </c>
      <c r="M183" s="18">
        <v>6.1</v>
      </c>
      <c r="N183" s="18">
        <v>8.8000000000000007</v>
      </c>
      <c r="O183" s="18">
        <v>9.3000000000000007</v>
      </c>
      <c r="P183" s="18">
        <v>8.08</v>
      </c>
      <c r="Q183" s="18">
        <v>6.3490000000000002</v>
      </c>
      <c r="R183" s="14">
        <f t="shared" si="3"/>
        <v>4.8190833333333343</v>
      </c>
    </row>
    <row r="184" spans="1:18" x14ac:dyDescent="0.25">
      <c r="A184" s="14">
        <v>23</v>
      </c>
      <c r="B184" s="15" t="s">
        <v>123</v>
      </c>
      <c r="C184" s="15">
        <v>29</v>
      </c>
      <c r="D184" s="17">
        <v>28.766666666666666</v>
      </c>
      <c r="E184" s="14">
        <v>2021</v>
      </c>
      <c r="F184" s="18">
        <v>19</v>
      </c>
      <c r="G184" s="18">
        <v>14.3</v>
      </c>
      <c r="H184" s="18">
        <v>7.4</v>
      </c>
      <c r="I184" s="18">
        <v>3.77</v>
      </c>
      <c r="J184" s="18">
        <v>6.86</v>
      </c>
      <c r="K184" s="18">
        <v>15</v>
      </c>
      <c r="L184" s="18">
        <v>24.4</v>
      </c>
      <c r="M184" s="18">
        <v>28</v>
      </c>
      <c r="N184" s="18">
        <v>29.26</v>
      </c>
      <c r="O184" s="18">
        <v>29.3</v>
      </c>
      <c r="P184" s="18">
        <v>27.175999999999998</v>
      </c>
      <c r="Q184" s="18">
        <v>22.3</v>
      </c>
      <c r="R184" s="14">
        <f t="shared" si="3"/>
        <v>18.897166666666667</v>
      </c>
    </row>
    <row r="185" spans="1:18" x14ac:dyDescent="0.25">
      <c r="A185" s="14">
        <v>24</v>
      </c>
      <c r="B185" s="15" t="s">
        <v>124</v>
      </c>
      <c r="C185" s="16">
        <v>5582</v>
      </c>
      <c r="D185" s="17">
        <v>1774.8713333333333</v>
      </c>
      <c r="E185" s="14">
        <v>2021</v>
      </c>
      <c r="F185" s="18">
        <v>1153</v>
      </c>
      <c r="G185" s="18">
        <v>1032.8</v>
      </c>
      <c r="H185" s="18">
        <v>893.56</v>
      </c>
      <c r="I185" s="18">
        <v>837.31200000000001</v>
      </c>
      <c r="J185" s="18">
        <v>769.8</v>
      </c>
      <c r="K185" s="18">
        <v>871.8</v>
      </c>
      <c r="L185" s="18">
        <v>891</v>
      </c>
      <c r="M185" s="18">
        <v>945</v>
      </c>
      <c r="N185" s="18">
        <v>1030.1400000000001</v>
      </c>
      <c r="O185" s="18">
        <v>1168</v>
      </c>
      <c r="P185" s="18">
        <v>1224.1300000000001</v>
      </c>
      <c r="Q185" s="18">
        <v>1093</v>
      </c>
      <c r="R185" s="14">
        <f t="shared" si="3"/>
        <v>992.4618333333334</v>
      </c>
    </row>
    <row r="186" spans="1:18" x14ac:dyDescent="0.25">
      <c r="A186" s="14">
        <v>25</v>
      </c>
      <c r="B186" s="15" t="s">
        <v>125</v>
      </c>
      <c r="C186" s="16">
        <v>1174</v>
      </c>
      <c r="D186" s="17">
        <v>805.5</v>
      </c>
      <c r="E186" s="14">
        <v>2021</v>
      </c>
      <c r="F186" s="18">
        <v>491</v>
      </c>
      <c r="G186" s="18">
        <v>441</v>
      </c>
      <c r="H186" s="18">
        <v>410</v>
      </c>
      <c r="I186" s="18">
        <v>413.69499999999999</v>
      </c>
      <c r="J186" s="18">
        <v>414</v>
      </c>
      <c r="K186" s="18">
        <v>457.8</v>
      </c>
      <c r="L186" s="18">
        <v>413.8</v>
      </c>
      <c r="M186" s="18">
        <v>544</v>
      </c>
      <c r="N186" s="18">
        <v>787</v>
      </c>
      <c r="O186" s="18">
        <v>1079</v>
      </c>
      <c r="P186" s="18">
        <v>1085</v>
      </c>
      <c r="Q186" s="18">
        <v>1026</v>
      </c>
      <c r="R186" s="14">
        <f t="shared" si="3"/>
        <v>630.19124999999997</v>
      </c>
    </row>
    <row r="187" spans="1:18" x14ac:dyDescent="0.25">
      <c r="A187" s="14">
        <v>26</v>
      </c>
      <c r="B187" s="15" t="s">
        <v>126</v>
      </c>
      <c r="C187" s="15">
        <v>83</v>
      </c>
      <c r="D187" s="17">
        <v>76.214285714285708</v>
      </c>
      <c r="E187" s="14">
        <v>2021</v>
      </c>
      <c r="F187" s="18">
        <v>77</v>
      </c>
      <c r="G187" s="18">
        <v>72</v>
      </c>
      <c r="H187" s="18">
        <v>69.900000000000006</v>
      </c>
      <c r="I187" s="18">
        <v>68.965999999999994</v>
      </c>
      <c r="J187" s="18">
        <v>74.400000000000006</v>
      </c>
      <c r="K187" s="18">
        <v>72</v>
      </c>
      <c r="L187" s="18">
        <v>74</v>
      </c>
      <c r="M187" s="18">
        <v>78</v>
      </c>
      <c r="N187" s="18">
        <v>73.25</v>
      </c>
      <c r="O187" s="18">
        <v>72</v>
      </c>
      <c r="P187" s="18">
        <v>74.3</v>
      </c>
      <c r="Q187" s="18">
        <v>81</v>
      </c>
      <c r="R187" s="14">
        <f>AVERAGE(F187:Q187)</f>
        <v>73.901333333333326</v>
      </c>
    </row>
    <row r="188" spans="1:18" x14ac:dyDescent="0.25">
      <c r="A188" s="14"/>
      <c r="B188" s="15"/>
      <c r="C188" s="15"/>
      <c r="D188" s="17"/>
      <c r="E188" s="14"/>
      <c r="F188" s="18"/>
      <c r="G188" s="18"/>
      <c r="H188" s="18"/>
      <c r="I188" s="18"/>
      <c r="J188" s="18"/>
      <c r="K188" s="18"/>
      <c r="L188" s="18"/>
      <c r="M188" s="18"/>
      <c r="N188" s="18"/>
      <c r="O188" s="14"/>
      <c r="P188" s="14"/>
      <c r="Q188" s="14"/>
      <c r="R188" s="14"/>
    </row>
    <row r="189" spans="1:18" x14ac:dyDescent="0.25">
      <c r="A189" s="14"/>
      <c r="B189" s="15"/>
      <c r="C189" s="15"/>
      <c r="D189" s="17"/>
      <c r="E189" s="14"/>
      <c r="F189" s="18"/>
      <c r="G189" s="18"/>
      <c r="H189" s="18"/>
      <c r="I189" s="18"/>
      <c r="J189" s="18"/>
      <c r="K189" s="18"/>
      <c r="L189" s="18"/>
      <c r="M189" s="18"/>
      <c r="N189" s="18"/>
      <c r="O189" s="14"/>
      <c r="P189" s="14"/>
      <c r="Q189" s="14"/>
      <c r="R189" s="14"/>
    </row>
    <row r="190" spans="1:18" x14ac:dyDescent="0.25">
      <c r="A190" s="14"/>
      <c r="B190" s="15"/>
      <c r="C190" s="15"/>
      <c r="D190" s="17"/>
      <c r="E190" s="14"/>
      <c r="F190" s="18"/>
      <c r="G190" s="18"/>
      <c r="H190" s="18"/>
      <c r="I190" s="18"/>
      <c r="J190" s="18"/>
      <c r="K190" s="18"/>
      <c r="L190" s="18"/>
      <c r="M190" s="18"/>
      <c r="N190" s="18"/>
      <c r="O190" s="14"/>
      <c r="P190" s="14"/>
      <c r="Q190" s="14"/>
      <c r="R190" s="14"/>
    </row>
    <row r="191" spans="1:18" x14ac:dyDescent="0.25">
      <c r="A191" t="s">
        <v>40</v>
      </c>
      <c r="D191" s="17"/>
      <c r="E191" s="14"/>
      <c r="F191" s="18"/>
      <c r="G191" s="18"/>
      <c r="H191" s="18"/>
      <c r="I191" s="18"/>
      <c r="J191" s="18"/>
      <c r="K191" s="18"/>
      <c r="L191" s="18"/>
      <c r="M191" s="18"/>
      <c r="N191" s="18"/>
      <c r="O191" s="14"/>
      <c r="P191" s="14"/>
      <c r="Q191" s="14"/>
      <c r="R191" s="14"/>
    </row>
    <row r="192" spans="1:18" x14ac:dyDescent="0.25">
      <c r="A192" t="s">
        <v>127</v>
      </c>
      <c r="B192" t="s">
        <v>128</v>
      </c>
      <c r="C192" t="s">
        <v>129</v>
      </c>
      <c r="D192" s="17"/>
      <c r="E192" s="14"/>
      <c r="F192" s="18"/>
      <c r="G192" s="18"/>
      <c r="H192" s="18"/>
      <c r="I192" s="18"/>
      <c r="J192" s="18"/>
      <c r="K192" s="18"/>
      <c r="L192" s="18"/>
      <c r="M192" s="18"/>
      <c r="N192" s="18"/>
      <c r="O192" s="14"/>
      <c r="P192" s="14"/>
      <c r="Q192" s="14"/>
      <c r="R192" s="14"/>
    </row>
    <row r="193" spans="1:18" x14ac:dyDescent="0.25">
      <c r="A193" t="s">
        <v>101</v>
      </c>
      <c r="B193">
        <v>15</v>
      </c>
      <c r="C193">
        <v>22</v>
      </c>
      <c r="D193" s="17"/>
      <c r="E193" s="14"/>
      <c r="F193" s="18"/>
      <c r="G193" s="18"/>
      <c r="H193" s="18"/>
      <c r="I193" s="18"/>
      <c r="J193" s="18"/>
      <c r="K193" s="18"/>
      <c r="L193" s="18"/>
      <c r="M193" s="18"/>
      <c r="N193" s="18"/>
      <c r="O193" s="14"/>
      <c r="P193" s="14"/>
      <c r="Q193" s="14"/>
      <c r="R193" s="14"/>
    </row>
    <row r="194" spans="1:18" x14ac:dyDescent="0.25">
      <c r="A194" t="s">
        <v>102</v>
      </c>
      <c r="B194">
        <v>5</v>
      </c>
      <c r="C194">
        <v>26</v>
      </c>
      <c r="D194" s="17"/>
      <c r="E194" s="14"/>
      <c r="F194" s="18"/>
      <c r="G194" s="18"/>
      <c r="H194" s="18"/>
      <c r="I194" s="18"/>
      <c r="J194" s="18"/>
      <c r="K194" s="18"/>
      <c r="L194" s="18"/>
      <c r="M194" s="18"/>
      <c r="N194" s="18"/>
      <c r="O194" s="14"/>
      <c r="P194" s="14"/>
      <c r="Q194" s="14"/>
      <c r="R194" s="14"/>
    </row>
    <row r="195" spans="1:18" x14ac:dyDescent="0.25">
      <c r="A195" t="s">
        <v>103</v>
      </c>
      <c r="B195">
        <v>99</v>
      </c>
      <c r="C195">
        <v>166</v>
      </c>
      <c r="D195" s="17"/>
      <c r="E195" s="14"/>
      <c r="F195" s="18"/>
      <c r="G195" s="18"/>
      <c r="H195" s="18"/>
      <c r="I195" s="18"/>
      <c r="J195" s="18"/>
      <c r="K195" s="18"/>
      <c r="L195" s="18"/>
      <c r="M195" s="18"/>
      <c r="N195" s="18"/>
      <c r="O195" s="14"/>
      <c r="P195" s="14"/>
      <c r="Q195" s="14"/>
      <c r="R195" s="14"/>
    </row>
    <row r="196" spans="1:18" x14ac:dyDescent="0.25">
      <c r="A196" t="s">
        <v>104</v>
      </c>
      <c r="B196">
        <v>28</v>
      </c>
      <c r="C196">
        <v>38</v>
      </c>
      <c r="D196" s="17"/>
      <c r="E196" s="14"/>
      <c r="F196" s="18"/>
      <c r="G196" s="18"/>
      <c r="H196" s="18"/>
      <c r="I196" s="18"/>
      <c r="J196" s="18"/>
      <c r="K196" s="18"/>
      <c r="L196" s="18"/>
      <c r="M196" s="18"/>
      <c r="N196" s="18"/>
      <c r="O196" s="14"/>
      <c r="P196" s="14"/>
      <c r="Q196" s="14"/>
      <c r="R196" s="14"/>
    </row>
    <row r="197" spans="1:18" x14ac:dyDescent="0.25">
      <c r="A197" t="s">
        <v>105</v>
      </c>
      <c r="B197">
        <v>93</v>
      </c>
      <c r="C197">
        <v>209</v>
      </c>
      <c r="D197" s="17"/>
      <c r="E197" s="14"/>
      <c r="F197" s="18"/>
      <c r="G197" s="18"/>
      <c r="H197" s="18"/>
      <c r="I197" s="18"/>
      <c r="J197" s="18"/>
      <c r="K197" s="18"/>
      <c r="L197" s="18"/>
      <c r="M197" s="18"/>
      <c r="N197" s="18"/>
      <c r="O197" s="14"/>
      <c r="P197" s="14"/>
      <c r="Q197" s="14"/>
      <c r="R197" s="14"/>
    </row>
    <row r="198" spans="1:18" x14ac:dyDescent="0.25">
      <c r="A198" t="s">
        <v>106</v>
      </c>
      <c r="B198">
        <v>28</v>
      </c>
      <c r="C198">
        <v>86</v>
      </c>
      <c r="D198" s="17"/>
      <c r="E198" s="14"/>
      <c r="F198" s="18"/>
      <c r="G198" s="18"/>
      <c r="H198" s="18"/>
      <c r="I198" s="18"/>
      <c r="J198" s="18"/>
      <c r="K198" s="18"/>
      <c r="L198" s="18"/>
      <c r="M198" s="18"/>
      <c r="N198" s="18"/>
      <c r="O198" s="14"/>
      <c r="P198" s="14"/>
      <c r="Q198" s="14"/>
      <c r="R198" s="14"/>
    </row>
    <row r="199" spans="1:18" x14ac:dyDescent="0.25">
      <c r="A199" t="s">
        <v>107</v>
      </c>
      <c r="B199">
        <v>183</v>
      </c>
      <c r="C199">
        <v>750</v>
      </c>
      <c r="D199" s="17"/>
      <c r="E199" s="14"/>
      <c r="F199" s="18"/>
      <c r="G199" s="18"/>
      <c r="H199" s="18"/>
      <c r="I199" s="18"/>
      <c r="J199" s="18"/>
      <c r="K199" s="18"/>
      <c r="L199" s="18"/>
      <c r="M199" s="18"/>
      <c r="N199" s="18"/>
      <c r="O199" s="14"/>
      <c r="P199" s="14"/>
      <c r="Q199" s="14"/>
      <c r="R199" s="14"/>
    </row>
    <row r="200" spans="1:18" x14ac:dyDescent="0.25">
      <c r="A200" t="s">
        <v>108</v>
      </c>
      <c r="B200">
        <v>12</v>
      </c>
      <c r="C200">
        <v>156</v>
      </c>
      <c r="D200" s="17"/>
      <c r="E200" s="14"/>
      <c r="F200" s="18"/>
      <c r="G200" s="18"/>
      <c r="H200" s="18"/>
      <c r="I200" s="18"/>
      <c r="J200" s="18"/>
      <c r="K200" s="18"/>
      <c r="L200" s="18"/>
      <c r="M200" s="18"/>
      <c r="N200" s="18"/>
      <c r="O200" s="14"/>
      <c r="P200" s="14"/>
      <c r="Q200" s="14"/>
      <c r="R200" s="14"/>
    </row>
    <row r="201" spans="1:18" x14ac:dyDescent="0.25">
      <c r="A201" t="s">
        <v>109</v>
      </c>
      <c r="B201">
        <v>3</v>
      </c>
      <c r="C201">
        <v>10</v>
      </c>
      <c r="D201" s="17"/>
      <c r="E201" s="14"/>
      <c r="F201" s="18"/>
      <c r="G201" s="18"/>
      <c r="H201" s="18"/>
      <c r="I201" s="18"/>
      <c r="J201" s="18"/>
      <c r="K201" s="18"/>
      <c r="L201" s="18"/>
      <c r="M201" s="18"/>
      <c r="N201" s="18"/>
      <c r="O201" s="14"/>
      <c r="P201" s="14"/>
      <c r="Q201" s="14"/>
      <c r="R201" s="14"/>
    </row>
    <row r="202" spans="1:18" x14ac:dyDescent="0.25">
      <c r="A202" t="s">
        <v>110</v>
      </c>
      <c r="B202">
        <v>2</v>
      </c>
      <c r="C202">
        <v>26</v>
      </c>
      <c r="D202" s="17"/>
      <c r="E202" s="14"/>
      <c r="F202" s="18"/>
      <c r="G202" s="18"/>
      <c r="H202" s="18"/>
      <c r="I202" s="18"/>
      <c r="J202" s="18"/>
      <c r="K202" s="18"/>
      <c r="L202" s="18"/>
      <c r="M202" s="18"/>
      <c r="N202" s="18"/>
      <c r="O202" s="14"/>
      <c r="P202" s="14"/>
      <c r="Q202" s="14"/>
      <c r="R202" s="14"/>
    </row>
    <row r="203" spans="1:18" x14ac:dyDescent="0.25">
      <c r="A203" t="s">
        <v>111</v>
      </c>
      <c r="B203">
        <v>6</v>
      </c>
      <c r="C203">
        <v>50</v>
      </c>
      <c r="D203" s="17"/>
      <c r="E203" s="14"/>
      <c r="F203" s="18"/>
      <c r="G203" s="18"/>
      <c r="H203" s="18"/>
      <c r="I203" s="18"/>
      <c r="J203" s="18"/>
      <c r="K203" s="18"/>
      <c r="L203" s="18"/>
      <c r="M203" s="18"/>
      <c r="N203" s="18"/>
      <c r="O203" s="14"/>
      <c r="P203" s="14"/>
      <c r="Q203" s="14"/>
      <c r="R203" s="14"/>
    </row>
    <row r="204" spans="1:18" x14ac:dyDescent="0.25">
      <c r="A204" t="s">
        <v>112</v>
      </c>
      <c r="B204">
        <v>10</v>
      </c>
      <c r="C204">
        <v>35</v>
      </c>
      <c r="D204" s="17"/>
      <c r="E204" s="14"/>
      <c r="F204" s="18"/>
      <c r="G204" s="18"/>
      <c r="H204" s="18"/>
      <c r="I204" s="18"/>
      <c r="J204" s="18"/>
      <c r="K204" s="18"/>
      <c r="L204" s="18"/>
      <c r="M204" s="18"/>
      <c r="N204" s="18"/>
      <c r="O204" s="14"/>
      <c r="P204" s="14"/>
      <c r="Q204" s="14"/>
      <c r="R204" s="14"/>
    </row>
    <row r="205" spans="1:18" x14ac:dyDescent="0.25">
      <c r="A205" t="s">
        <v>113</v>
      </c>
      <c r="B205">
        <v>1</v>
      </c>
      <c r="C205">
        <v>95</v>
      </c>
      <c r="D205" s="17"/>
      <c r="E205" s="14"/>
      <c r="F205" s="18"/>
      <c r="G205" s="18"/>
      <c r="H205" s="18"/>
      <c r="I205" s="18"/>
      <c r="J205" s="18"/>
      <c r="K205" s="18"/>
      <c r="L205" s="18"/>
      <c r="M205" s="18"/>
      <c r="N205" s="18"/>
      <c r="O205" s="14"/>
      <c r="P205" s="14"/>
      <c r="Q205" s="14"/>
      <c r="R205" s="14"/>
    </row>
    <row r="206" spans="1:18" x14ac:dyDescent="0.25">
      <c r="A206" t="s">
        <v>114</v>
      </c>
      <c r="B206">
        <v>167</v>
      </c>
      <c r="C206">
        <v>220</v>
      </c>
      <c r="D206" s="17"/>
      <c r="E206" s="14"/>
      <c r="F206" s="18"/>
      <c r="G206" s="18"/>
      <c r="H206" s="18"/>
      <c r="I206" s="18"/>
      <c r="J206" s="18"/>
      <c r="K206" s="18"/>
      <c r="L206" s="18"/>
      <c r="M206" s="18"/>
      <c r="N206" s="18"/>
      <c r="O206" s="14"/>
      <c r="P206" s="14"/>
      <c r="Q206" s="14"/>
      <c r="R206" s="14"/>
    </row>
    <row r="207" spans="1:18" x14ac:dyDescent="0.25">
      <c r="A207" t="s">
        <v>115</v>
      </c>
      <c r="B207">
        <v>0</v>
      </c>
      <c r="C207">
        <v>2</v>
      </c>
      <c r="D207" s="17"/>
      <c r="E207" s="14"/>
      <c r="F207" s="18"/>
      <c r="G207" s="18"/>
      <c r="H207" s="18"/>
      <c r="I207" s="18"/>
      <c r="J207" s="18"/>
      <c r="K207" s="18"/>
      <c r="L207" s="18"/>
      <c r="M207" s="18"/>
      <c r="N207" s="18"/>
      <c r="O207" s="14"/>
      <c r="P207" s="14"/>
      <c r="Q207" s="14"/>
      <c r="R207" s="14"/>
    </row>
    <row r="208" spans="1:18" x14ac:dyDescent="0.25">
      <c r="A208" t="s">
        <v>116</v>
      </c>
      <c r="B208">
        <v>183</v>
      </c>
      <c r="C208">
        <v>237</v>
      </c>
      <c r="D208" s="17"/>
      <c r="E208" s="14"/>
      <c r="F208" s="18"/>
      <c r="G208" s="18"/>
      <c r="H208" s="18"/>
      <c r="I208" s="18"/>
      <c r="J208" s="18"/>
      <c r="K208" s="18"/>
      <c r="L208" s="18"/>
      <c r="M208" s="18"/>
      <c r="N208" s="18"/>
      <c r="O208" s="14"/>
      <c r="P208" s="14"/>
      <c r="Q208" s="14"/>
      <c r="R208" s="14"/>
    </row>
    <row r="209" spans="1:18" x14ac:dyDescent="0.25">
      <c r="A209" t="s">
        <v>117</v>
      </c>
      <c r="B209">
        <v>529</v>
      </c>
      <c r="C209">
        <v>695</v>
      </c>
      <c r="D209" s="17"/>
      <c r="E209" s="14"/>
      <c r="F209" s="18"/>
      <c r="G209" s="18"/>
      <c r="H209" s="18"/>
      <c r="I209" s="18"/>
      <c r="J209" s="18"/>
      <c r="K209" s="18"/>
      <c r="L209" s="18"/>
      <c r="M209" s="18"/>
      <c r="N209" s="18"/>
      <c r="O209" s="14"/>
      <c r="P209" s="14"/>
      <c r="Q209" s="14"/>
      <c r="R209" s="14"/>
    </row>
    <row r="210" spans="1:18" x14ac:dyDescent="0.25">
      <c r="A210" t="s">
        <v>118</v>
      </c>
      <c r="B210">
        <v>926</v>
      </c>
      <c r="C210">
        <v>1544</v>
      </c>
      <c r="D210" s="17"/>
      <c r="E210" s="14"/>
      <c r="F210" s="18"/>
      <c r="G210" s="18"/>
      <c r="H210" s="18"/>
      <c r="I210" s="18"/>
      <c r="J210" s="18"/>
      <c r="K210" s="18"/>
      <c r="L210" s="18"/>
      <c r="M210" s="18"/>
      <c r="N210" s="18"/>
      <c r="O210" s="14"/>
      <c r="P210" s="14"/>
      <c r="Q210" s="14"/>
      <c r="R210" s="14"/>
    </row>
    <row r="211" spans="1:18" x14ac:dyDescent="0.25">
      <c r="A211" t="s">
        <v>119</v>
      </c>
      <c r="B211">
        <v>393</v>
      </c>
      <c r="C211">
        <v>1420</v>
      </c>
      <c r="D211" s="17"/>
      <c r="E211" s="14"/>
      <c r="F211" s="18"/>
      <c r="G211" s="18"/>
      <c r="H211" s="18"/>
      <c r="I211" s="18"/>
      <c r="J211" s="18"/>
      <c r="K211" s="18"/>
      <c r="L211" s="18"/>
      <c r="M211" s="18"/>
      <c r="N211" s="18"/>
      <c r="O211" s="14"/>
      <c r="P211" s="14"/>
      <c r="Q211" s="14"/>
      <c r="R211" s="14"/>
    </row>
    <row r="212" spans="1:18" x14ac:dyDescent="0.25">
      <c r="A212" t="s">
        <v>120</v>
      </c>
      <c r="B212">
        <v>30</v>
      </c>
      <c r="C212">
        <v>60</v>
      </c>
      <c r="D212" s="17"/>
      <c r="E212" s="14"/>
      <c r="F212" s="18"/>
      <c r="G212" s="18"/>
      <c r="H212" s="18"/>
      <c r="I212" s="18"/>
      <c r="J212" s="18"/>
      <c r="K212" s="18"/>
      <c r="L212" s="18"/>
      <c r="M212" s="18"/>
      <c r="N212" s="18"/>
      <c r="O212" s="14"/>
      <c r="P212" s="14"/>
      <c r="Q212" s="14"/>
      <c r="R212" s="14"/>
    </row>
    <row r="213" spans="1:18" x14ac:dyDescent="0.25">
      <c r="A213" t="s">
        <v>121</v>
      </c>
      <c r="B213">
        <v>102</v>
      </c>
      <c r="C213">
        <v>225</v>
      </c>
      <c r="D213" s="17"/>
      <c r="E213" s="14"/>
      <c r="F213" s="18"/>
      <c r="G213" s="18"/>
      <c r="H213" s="18"/>
      <c r="I213" s="18"/>
      <c r="J213" s="18"/>
      <c r="K213" s="18"/>
      <c r="L213" s="18"/>
      <c r="M213" s="18"/>
      <c r="N213" s="18"/>
      <c r="O213" s="14"/>
      <c r="P213" s="14"/>
      <c r="Q213" s="14"/>
      <c r="R213" s="14"/>
    </row>
    <row r="214" spans="1:18" x14ac:dyDescent="0.25">
      <c r="A214" t="s">
        <v>122</v>
      </c>
      <c r="B214">
        <v>5</v>
      </c>
      <c r="C214">
        <v>22</v>
      </c>
    </row>
    <row r="215" spans="1:18" x14ac:dyDescent="0.25">
      <c r="A215" t="s">
        <v>123</v>
      </c>
      <c r="B215">
        <v>19</v>
      </c>
      <c r="C215">
        <v>29</v>
      </c>
    </row>
    <row r="216" spans="1:18" x14ac:dyDescent="0.25">
      <c r="A216" t="s">
        <v>124</v>
      </c>
      <c r="B216">
        <v>992</v>
      </c>
      <c r="C216">
        <v>5582</v>
      </c>
    </row>
    <row r="217" spans="1:18" x14ac:dyDescent="0.25">
      <c r="A217" t="s">
        <v>125</v>
      </c>
      <c r="B217">
        <v>630</v>
      </c>
      <c r="C217">
        <v>1174</v>
      </c>
    </row>
    <row r="218" spans="1:18" x14ac:dyDescent="0.25">
      <c r="A218" t="s">
        <v>126</v>
      </c>
      <c r="B218">
        <v>74</v>
      </c>
      <c r="C218">
        <v>83</v>
      </c>
    </row>
  </sheetData>
  <hyperlinks>
    <hyperlink ref="AO1" r:id="rId1" xr:uid="{3645B18E-E688-4842-85A5-99A3D99F4C8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AD9B-2247-4045-959E-A44220B40702}">
  <sheetPr>
    <tabColor rgb="FF92D050"/>
  </sheetPr>
  <dimension ref="A1:AY211"/>
  <sheetViews>
    <sheetView topLeftCell="AB1" workbookViewId="0">
      <selection activeCell="AQ2" sqref="AQ2"/>
    </sheetView>
  </sheetViews>
  <sheetFormatPr baseColWidth="10" defaultColWidth="9.140625" defaultRowHeight="15" x14ac:dyDescent="0.25"/>
  <sheetData>
    <row r="1" spans="1:43" x14ac:dyDescent="0.25">
      <c r="B1">
        <v>2021</v>
      </c>
      <c r="W1">
        <v>2022</v>
      </c>
      <c r="AQ1" s="48" t="s">
        <v>0</v>
      </c>
    </row>
    <row r="3" spans="1:43" x14ac:dyDescent="0.25">
      <c r="A3" s="10" t="s">
        <v>85</v>
      </c>
      <c r="B3" s="10" t="s">
        <v>86</v>
      </c>
      <c r="C3" s="11" t="s">
        <v>87</v>
      </c>
      <c r="D3" s="11" t="s">
        <v>88</v>
      </c>
      <c r="E3" s="11" t="s">
        <v>89</v>
      </c>
      <c r="F3" s="12" t="s">
        <v>8</v>
      </c>
      <c r="G3" s="11" t="s">
        <v>10</v>
      </c>
      <c r="H3" s="11" t="s">
        <v>90</v>
      </c>
      <c r="I3" s="13" t="s">
        <v>91</v>
      </c>
      <c r="J3" s="13" t="s">
        <v>92</v>
      </c>
      <c r="K3" s="13" t="s">
        <v>93</v>
      </c>
      <c r="L3" s="13" t="s">
        <v>94</v>
      </c>
      <c r="M3" s="13" t="s">
        <v>95</v>
      </c>
      <c r="N3" s="13" t="s">
        <v>96</v>
      </c>
      <c r="O3" s="13" t="s">
        <v>97</v>
      </c>
      <c r="P3" s="13" t="s">
        <v>98</v>
      </c>
      <c r="Q3" s="13" t="s">
        <v>99</v>
      </c>
      <c r="R3" s="13" t="s">
        <v>100</v>
      </c>
      <c r="V3" s="10" t="s">
        <v>85</v>
      </c>
      <c r="W3" s="10" t="s">
        <v>86</v>
      </c>
      <c r="X3" s="11" t="s">
        <v>87</v>
      </c>
      <c r="Y3" s="11" t="s">
        <v>88</v>
      </c>
      <c r="Z3" s="11" t="s">
        <v>89</v>
      </c>
      <c r="AA3" s="12" t="s">
        <v>8</v>
      </c>
      <c r="AB3" s="11" t="s">
        <v>10</v>
      </c>
      <c r="AC3" s="11" t="s">
        <v>90</v>
      </c>
      <c r="AD3" s="13" t="s">
        <v>91</v>
      </c>
      <c r="AE3" s="13" t="s">
        <v>92</v>
      </c>
      <c r="AF3" s="13" t="s">
        <v>93</v>
      </c>
      <c r="AG3" s="13" t="s">
        <v>94</v>
      </c>
      <c r="AH3" s="13" t="s">
        <v>95</v>
      </c>
      <c r="AI3" s="13" t="s">
        <v>96</v>
      </c>
      <c r="AJ3" s="13" t="s">
        <v>97</v>
      </c>
      <c r="AK3" s="13" t="s">
        <v>98</v>
      </c>
      <c r="AL3" s="13" t="s">
        <v>99</v>
      </c>
      <c r="AM3" s="13" t="s">
        <v>100</v>
      </c>
    </row>
    <row r="4" spans="1:43" x14ac:dyDescent="0.25">
      <c r="A4" s="14">
        <v>1</v>
      </c>
      <c r="B4" s="15" t="s">
        <v>101</v>
      </c>
      <c r="C4" s="15">
        <v>22</v>
      </c>
      <c r="D4" s="15">
        <v>16</v>
      </c>
      <c r="E4" s="14">
        <v>2015</v>
      </c>
      <c r="F4" s="14">
        <v>16</v>
      </c>
      <c r="G4" s="14">
        <v>16</v>
      </c>
      <c r="H4" s="14">
        <v>16</v>
      </c>
      <c r="I4" s="14">
        <v>16</v>
      </c>
      <c r="J4" s="14">
        <v>16</v>
      </c>
      <c r="K4" s="14">
        <v>17</v>
      </c>
      <c r="L4" s="14">
        <v>18</v>
      </c>
      <c r="M4" s="14">
        <v>18</v>
      </c>
      <c r="N4" s="14">
        <v>18</v>
      </c>
      <c r="O4" s="14">
        <v>18</v>
      </c>
      <c r="P4" s="14">
        <v>17</v>
      </c>
      <c r="Q4" s="14">
        <v>17</v>
      </c>
      <c r="R4" s="14">
        <f>AVERAGE(F4:Q4)</f>
        <v>16.916666666666668</v>
      </c>
      <c r="V4" s="14">
        <v>1</v>
      </c>
      <c r="W4" s="15" t="s">
        <v>101</v>
      </c>
      <c r="X4" s="15">
        <v>22</v>
      </c>
      <c r="Y4" s="17">
        <v>19.011034482758621</v>
      </c>
      <c r="Z4" s="14">
        <v>2022</v>
      </c>
      <c r="AA4" s="18">
        <v>15.78</v>
      </c>
      <c r="AB4" s="18">
        <v>14.917</v>
      </c>
      <c r="AC4" s="18">
        <v>14.94</v>
      </c>
      <c r="AD4" s="18">
        <v>14.64</v>
      </c>
      <c r="AE4" s="18">
        <v>15.379</v>
      </c>
      <c r="AF4" s="18">
        <v>16</v>
      </c>
      <c r="AG4" s="18">
        <v>16.46</v>
      </c>
      <c r="AH4" s="18">
        <v>17.283999999999999</v>
      </c>
      <c r="AI4" s="18">
        <v>16.8</v>
      </c>
      <c r="AJ4">
        <v>16</v>
      </c>
      <c r="AK4">
        <v>15</v>
      </c>
      <c r="AL4">
        <v>13.9</v>
      </c>
      <c r="AM4" s="19">
        <f>AVERAGE(AA4:AL4)</f>
        <v>15.591666666666669</v>
      </c>
    </row>
    <row r="5" spans="1:43" x14ac:dyDescent="0.25">
      <c r="A5" s="14">
        <v>2</v>
      </c>
      <c r="B5" s="15" t="s">
        <v>102</v>
      </c>
      <c r="C5" s="15">
        <v>26</v>
      </c>
      <c r="D5" s="15">
        <v>9</v>
      </c>
      <c r="E5" s="14">
        <v>2015</v>
      </c>
      <c r="F5" s="14">
        <v>0</v>
      </c>
      <c r="G5" s="14">
        <v>0</v>
      </c>
      <c r="H5" s="14">
        <v>4.5999999999999996</v>
      </c>
      <c r="I5" s="14">
        <v>6.2</v>
      </c>
      <c r="J5" s="14">
        <v>6.5</v>
      </c>
      <c r="K5" s="14">
        <v>6.8</v>
      </c>
      <c r="L5" s="14">
        <v>6.9</v>
      </c>
      <c r="M5" s="14">
        <v>7.1</v>
      </c>
      <c r="N5" s="14">
        <v>6.2</v>
      </c>
      <c r="O5" s="14">
        <v>5.6</v>
      </c>
      <c r="P5" s="14">
        <v>5.3</v>
      </c>
      <c r="Q5" s="14">
        <v>4.3</v>
      </c>
      <c r="R5" s="14">
        <f>AVERAGE(F5:Q5)</f>
        <v>4.958333333333333</v>
      </c>
      <c r="V5" s="14">
        <v>2</v>
      </c>
      <c r="W5" s="15" t="s">
        <v>102</v>
      </c>
      <c r="X5" s="15">
        <v>26</v>
      </c>
      <c r="Y5" s="17">
        <v>11.252000000000002</v>
      </c>
      <c r="Z5" s="14">
        <v>2022</v>
      </c>
      <c r="AA5" s="18">
        <v>0.19</v>
      </c>
      <c r="AB5" s="18">
        <v>0.18</v>
      </c>
      <c r="AC5" s="18">
        <v>0.24</v>
      </c>
      <c r="AD5" s="18">
        <v>0.57999999999999996</v>
      </c>
      <c r="AE5" s="18">
        <v>1.36</v>
      </c>
      <c r="AF5" s="18">
        <v>2.48</v>
      </c>
      <c r="AG5" s="18">
        <v>3.82</v>
      </c>
      <c r="AH5" s="18">
        <v>4.45</v>
      </c>
      <c r="AI5" s="18">
        <v>3.72</v>
      </c>
      <c r="AJ5">
        <v>3</v>
      </c>
      <c r="AK5">
        <v>2.2000000000000002</v>
      </c>
      <c r="AL5">
        <v>2.1</v>
      </c>
      <c r="AM5" s="19">
        <f t="shared" ref="AM5:AM29" si="0">AVERAGE(AA5:AL5)</f>
        <v>2.0266666666666668</v>
      </c>
    </row>
    <row r="6" spans="1:43" x14ac:dyDescent="0.25">
      <c r="A6" s="14">
        <v>3</v>
      </c>
      <c r="B6" s="15" t="s">
        <v>103</v>
      </c>
      <c r="C6" s="15">
        <v>166</v>
      </c>
      <c r="D6" s="15">
        <v>121</v>
      </c>
      <c r="E6" s="14">
        <v>2015</v>
      </c>
      <c r="F6" s="14">
        <v>8</v>
      </c>
      <c r="G6" s="14">
        <v>6</v>
      </c>
      <c r="H6" s="14">
        <v>12</v>
      </c>
      <c r="I6" s="14">
        <v>19</v>
      </c>
      <c r="J6" s="14">
        <v>22</v>
      </c>
      <c r="K6" s="14">
        <v>23</v>
      </c>
      <c r="L6" s="14">
        <v>27</v>
      </c>
      <c r="M6" s="14">
        <v>35</v>
      </c>
      <c r="N6" s="14">
        <v>42</v>
      </c>
      <c r="O6" s="14">
        <v>42</v>
      </c>
      <c r="P6" s="14">
        <v>49</v>
      </c>
      <c r="Q6" s="14">
        <v>65</v>
      </c>
      <c r="R6" s="14">
        <f>AVERAGE(F6:Q6)</f>
        <v>29.166666666666668</v>
      </c>
      <c r="V6" s="14">
        <v>3</v>
      </c>
      <c r="W6" s="15" t="s">
        <v>103</v>
      </c>
      <c r="X6" s="15">
        <v>166</v>
      </c>
      <c r="Y6" s="17">
        <v>126.58695652173913</v>
      </c>
      <c r="Z6" s="14">
        <v>2022</v>
      </c>
      <c r="AA6" s="18">
        <v>85.19</v>
      </c>
      <c r="AB6" s="18">
        <v>81.2</v>
      </c>
      <c r="AC6" s="18">
        <v>76.599999999999994</v>
      </c>
      <c r="AD6" s="18">
        <v>74.459999999999994</v>
      </c>
      <c r="AE6" s="18">
        <v>74.02</v>
      </c>
      <c r="AF6" s="18">
        <v>75.150000000000006</v>
      </c>
      <c r="AG6" s="18">
        <v>81.53</v>
      </c>
      <c r="AH6" s="18">
        <v>83.91</v>
      </c>
      <c r="AI6" s="18">
        <v>83.88</v>
      </c>
      <c r="AJ6">
        <v>82</v>
      </c>
      <c r="AK6">
        <v>81</v>
      </c>
      <c r="AL6">
        <v>80.7</v>
      </c>
      <c r="AM6" s="19">
        <f t="shared" si="0"/>
        <v>79.97</v>
      </c>
    </row>
    <row r="7" spans="1:43" x14ac:dyDescent="0.25">
      <c r="A7" s="14">
        <v>4</v>
      </c>
      <c r="B7" s="15" t="s">
        <v>104</v>
      </c>
      <c r="C7" s="15">
        <v>38</v>
      </c>
      <c r="D7" s="15">
        <v>24</v>
      </c>
      <c r="E7" s="14">
        <v>2015</v>
      </c>
      <c r="F7" s="14">
        <v>20</v>
      </c>
      <c r="G7" s="14">
        <v>18</v>
      </c>
      <c r="H7" s="14">
        <v>17</v>
      </c>
      <c r="I7" s="14">
        <v>18</v>
      </c>
      <c r="J7" s="14">
        <v>19</v>
      </c>
      <c r="K7" s="14">
        <v>19</v>
      </c>
      <c r="L7" s="14">
        <v>19</v>
      </c>
      <c r="M7" s="14">
        <v>20</v>
      </c>
      <c r="N7" s="14">
        <v>23</v>
      </c>
      <c r="O7" s="14">
        <v>25</v>
      </c>
      <c r="P7" s="14">
        <v>30</v>
      </c>
      <c r="Q7" s="14">
        <v>38</v>
      </c>
      <c r="R7" s="14">
        <f t="shared" ref="R7:R70" si="1">AVERAGE(F7:Q7)</f>
        <v>22.166666666666668</v>
      </c>
      <c r="V7" s="14">
        <v>4</v>
      </c>
      <c r="W7" s="15" t="s">
        <v>104</v>
      </c>
      <c r="X7" s="15">
        <v>38</v>
      </c>
      <c r="Y7" s="17">
        <v>31.498333333333335</v>
      </c>
      <c r="Z7" s="14">
        <v>2022</v>
      </c>
      <c r="AA7" s="18">
        <v>23.02</v>
      </c>
      <c r="AB7" s="18">
        <v>22.010999999999999</v>
      </c>
      <c r="AC7" s="18">
        <v>20.51</v>
      </c>
      <c r="AD7" s="18">
        <v>20.260000000000002</v>
      </c>
      <c r="AE7" s="18">
        <v>20.36</v>
      </c>
      <c r="AF7" s="18">
        <v>20.51</v>
      </c>
      <c r="AG7" s="18">
        <v>28.82</v>
      </c>
      <c r="AH7" s="18">
        <v>21.753</v>
      </c>
      <c r="AI7" s="18">
        <v>22.44</v>
      </c>
      <c r="AJ7">
        <v>23</v>
      </c>
      <c r="AK7">
        <v>23</v>
      </c>
      <c r="AL7">
        <v>21.6</v>
      </c>
      <c r="AM7" s="19">
        <f t="shared" si="0"/>
        <v>22.273666666666671</v>
      </c>
    </row>
    <row r="8" spans="1:43" x14ac:dyDescent="0.25">
      <c r="A8" s="14">
        <v>5</v>
      </c>
      <c r="B8" s="15" t="s">
        <v>105</v>
      </c>
      <c r="C8" s="15">
        <v>209</v>
      </c>
      <c r="D8" s="15">
        <v>128</v>
      </c>
      <c r="E8" s="14">
        <v>2015</v>
      </c>
      <c r="F8" s="14">
        <v>13</v>
      </c>
      <c r="G8" s="14">
        <v>9</v>
      </c>
      <c r="H8" s="14">
        <v>11</v>
      </c>
      <c r="I8" s="14">
        <v>11</v>
      </c>
      <c r="J8" s="14">
        <v>12</v>
      </c>
      <c r="K8" s="14">
        <v>12</v>
      </c>
      <c r="L8" s="14">
        <v>17</v>
      </c>
      <c r="M8" s="14">
        <v>26</v>
      </c>
      <c r="N8" s="14">
        <v>32</v>
      </c>
      <c r="O8" s="14">
        <v>39</v>
      </c>
      <c r="P8" s="14">
        <v>46</v>
      </c>
      <c r="Q8" s="14">
        <v>55</v>
      </c>
      <c r="R8" s="14">
        <f t="shared" si="1"/>
        <v>23.583333333333332</v>
      </c>
      <c r="V8" s="14">
        <v>5</v>
      </c>
      <c r="W8" s="15" t="s">
        <v>105</v>
      </c>
      <c r="X8" s="15">
        <v>209</v>
      </c>
      <c r="Y8" s="17">
        <v>141.66388888888889</v>
      </c>
      <c r="Z8" s="14">
        <v>2022</v>
      </c>
      <c r="AA8" s="18">
        <v>69.3</v>
      </c>
      <c r="AB8" s="18">
        <v>63.018999999999998</v>
      </c>
      <c r="AC8" s="18">
        <v>57.08</v>
      </c>
      <c r="AD8" s="18">
        <v>52.6</v>
      </c>
      <c r="AE8" s="18">
        <v>49.28</v>
      </c>
      <c r="AF8" s="18">
        <v>48.41</v>
      </c>
      <c r="AG8" s="18">
        <v>52.55</v>
      </c>
      <c r="AH8" s="18">
        <v>51.930999999999997</v>
      </c>
      <c r="AI8" s="18">
        <v>50.18</v>
      </c>
      <c r="AJ8">
        <v>47</v>
      </c>
      <c r="AK8">
        <v>43</v>
      </c>
      <c r="AL8">
        <v>40.700000000000003</v>
      </c>
      <c r="AM8" s="19">
        <f t="shared" si="0"/>
        <v>52.087499999999999</v>
      </c>
    </row>
    <row r="9" spans="1:43" x14ac:dyDescent="0.25">
      <c r="A9" s="14">
        <v>6</v>
      </c>
      <c r="B9" s="15" t="s">
        <v>106</v>
      </c>
      <c r="C9" s="15">
        <v>86</v>
      </c>
      <c r="D9" s="15">
        <v>66</v>
      </c>
      <c r="E9" s="14">
        <v>2015</v>
      </c>
      <c r="F9" s="14">
        <v>1.8</v>
      </c>
      <c r="G9" s="14">
        <v>0.4</v>
      </c>
      <c r="H9" s="14">
        <v>1.1000000000000001</v>
      </c>
      <c r="I9" s="14">
        <v>1.9</v>
      </c>
      <c r="J9" s="14">
        <v>2.2999999999999998</v>
      </c>
      <c r="K9" s="14">
        <v>3.4</v>
      </c>
      <c r="L9" s="14">
        <v>6.3</v>
      </c>
      <c r="M9" s="14">
        <v>13.5</v>
      </c>
      <c r="N9" s="14">
        <v>18</v>
      </c>
      <c r="O9" s="14">
        <v>23.9</v>
      </c>
      <c r="P9" s="14">
        <v>29.9</v>
      </c>
      <c r="Q9" s="14">
        <v>36</v>
      </c>
      <c r="R9" s="14">
        <f t="shared" si="1"/>
        <v>11.541666666666666</v>
      </c>
      <c r="V9" s="14">
        <v>6</v>
      </c>
      <c r="W9" s="15" t="s">
        <v>106</v>
      </c>
      <c r="X9" s="15">
        <v>86</v>
      </c>
      <c r="Y9" s="17">
        <v>69.512999999999991</v>
      </c>
      <c r="Z9" s="14">
        <v>2022</v>
      </c>
      <c r="AA9" s="18">
        <v>19.39</v>
      </c>
      <c r="AB9" s="18">
        <v>16.794</v>
      </c>
      <c r="AC9" s="18">
        <v>12.78</v>
      </c>
      <c r="AD9" s="18">
        <v>10.08</v>
      </c>
      <c r="AE9" s="18">
        <v>9.57</v>
      </c>
      <c r="AF9" s="18">
        <v>9.31</v>
      </c>
      <c r="AG9" s="18">
        <v>16.46</v>
      </c>
      <c r="AH9" s="18">
        <v>18.808</v>
      </c>
      <c r="AI9" s="18">
        <v>18.899999999999999</v>
      </c>
      <c r="AJ9">
        <v>19</v>
      </c>
      <c r="AK9">
        <v>18</v>
      </c>
      <c r="AL9">
        <v>16.899999999999999</v>
      </c>
      <c r="AM9" s="19">
        <f t="shared" si="0"/>
        <v>15.499333333333334</v>
      </c>
    </row>
    <row r="10" spans="1:43" x14ac:dyDescent="0.25">
      <c r="A10" s="14">
        <v>7</v>
      </c>
      <c r="B10" s="15" t="s">
        <v>107</v>
      </c>
      <c r="C10" s="15">
        <v>750</v>
      </c>
      <c r="D10" s="15">
        <v>415</v>
      </c>
      <c r="E10" s="14">
        <v>2015</v>
      </c>
      <c r="F10" s="14">
        <v>19</v>
      </c>
      <c r="G10" s="14">
        <v>16</v>
      </c>
      <c r="H10" s="14">
        <v>14</v>
      </c>
      <c r="I10" s="14">
        <v>13</v>
      </c>
      <c r="J10" s="14">
        <v>13</v>
      </c>
      <c r="K10" s="14">
        <v>14</v>
      </c>
      <c r="L10" s="14">
        <v>16</v>
      </c>
      <c r="M10" s="14">
        <v>45</v>
      </c>
      <c r="N10" s="14">
        <v>72</v>
      </c>
      <c r="O10" s="14">
        <v>112</v>
      </c>
      <c r="P10" s="14">
        <v>159</v>
      </c>
      <c r="Q10" s="14">
        <v>188</v>
      </c>
      <c r="R10" s="14">
        <f t="shared" si="1"/>
        <v>56.75</v>
      </c>
      <c r="V10" s="14">
        <v>7</v>
      </c>
      <c r="W10" s="15" t="s">
        <v>107</v>
      </c>
      <c r="X10" s="15">
        <v>750</v>
      </c>
      <c r="Y10" s="17">
        <v>436.93333333333334</v>
      </c>
      <c r="Z10" s="14">
        <v>2022</v>
      </c>
      <c r="AA10" s="18">
        <v>118.63</v>
      </c>
      <c r="AB10" s="18">
        <v>106.81100000000001</v>
      </c>
      <c r="AC10" s="18">
        <v>95.01</v>
      </c>
      <c r="AD10" s="18">
        <v>84.08</v>
      </c>
      <c r="AE10" s="18">
        <v>84.16</v>
      </c>
      <c r="AF10" s="18">
        <v>80.930000000000007</v>
      </c>
      <c r="AG10" s="18">
        <v>100.33</v>
      </c>
      <c r="AH10" s="18">
        <v>106.23099999999999</v>
      </c>
      <c r="AI10" s="18">
        <v>111.84</v>
      </c>
      <c r="AJ10">
        <v>119</v>
      </c>
      <c r="AK10">
        <v>121</v>
      </c>
      <c r="AL10">
        <v>111.6</v>
      </c>
      <c r="AM10" s="19">
        <f t="shared" si="0"/>
        <v>103.30183333333333</v>
      </c>
    </row>
    <row r="11" spans="1:43" x14ac:dyDescent="0.25">
      <c r="A11" s="14">
        <v>8</v>
      </c>
      <c r="B11" s="15" t="s">
        <v>108</v>
      </c>
      <c r="C11" s="15">
        <v>156</v>
      </c>
      <c r="D11" s="15">
        <v>83</v>
      </c>
      <c r="E11" s="14">
        <v>2015</v>
      </c>
      <c r="F11" s="14">
        <v>0</v>
      </c>
      <c r="G11" s="14">
        <v>0</v>
      </c>
      <c r="H11" s="14">
        <v>0.7</v>
      </c>
      <c r="I11" s="14">
        <v>0</v>
      </c>
      <c r="J11" s="14">
        <v>0</v>
      </c>
      <c r="K11" s="14">
        <v>0</v>
      </c>
      <c r="L11" s="14">
        <v>0.8</v>
      </c>
      <c r="M11" s="14">
        <v>21.6</v>
      </c>
      <c r="N11" s="14">
        <v>29.9</v>
      </c>
      <c r="O11" s="14">
        <v>45</v>
      </c>
      <c r="P11" s="14">
        <v>62.9</v>
      </c>
      <c r="Q11" s="14">
        <v>75</v>
      </c>
      <c r="R11" s="14">
        <f t="shared" si="1"/>
        <v>19.658333333333335</v>
      </c>
      <c r="V11" s="14">
        <v>8</v>
      </c>
      <c r="W11" s="15" t="s">
        <v>108</v>
      </c>
      <c r="X11" s="15">
        <v>156</v>
      </c>
      <c r="Y11" s="17">
        <v>74.417999999999992</v>
      </c>
      <c r="Z11" s="14">
        <v>2022</v>
      </c>
      <c r="AA11" s="18">
        <v>0.85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13.49</v>
      </c>
      <c r="AH11" s="18">
        <v>17.207000000000001</v>
      </c>
      <c r="AI11" s="18">
        <v>18.93</v>
      </c>
      <c r="AJ11">
        <v>22.6</v>
      </c>
      <c r="AK11">
        <v>26.7</v>
      </c>
      <c r="AL11">
        <v>24.5</v>
      </c>
      <c r="AM11" s="19">
        <f t="shared" si="0"/>
        <v>10.356416666666666</v>
      </c>
    </row>
    <row r="12" spans="1:43" x14ac:dyDescent="0.25">
      <c r="A12" s="14">
        <v>9</v>
      </c>
      <c r="B12" s="15" t="s">
        <v>109</v>
      </c>
      <c r="C12" s="15">
        <v>10</v>
      </c>
      <c r="D12" s="15">
        <v>3.8</v>
      </c>
      <c r="E12" s="14">
        <v>2015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0.9</v>
      </c>
      <c r="N12" s="14">
        <v>1.4</v>
      </c>
      <c r="O12" s="14">
        <v>1.8</v>
      </c>
      <c r="P12" s="14">
        <v>1.9</v>
      </c>
      <c r="Q12" s="14">
        <v>2</v>
      </c>
      <c r="R12" s="14">
        <f t="shared" si="1"/>
        <v>0.66666666666666663</v>
      </c>
      <c r="V12" s="14">
        <v>9</v>
      </c>
      <c r="W12" s="15" t="s">
        <v>109</v>
      </c>
      <c r="X12" s="15">
        <v>10</v>
      </c>
      <c r="Y12" s="17">
        <v>3.6817241379310341</v>
      </c>
      <c r="Z12" s="14">
        <v>2022</v>
      </c>
      <c r="AA12" s="18">
        <v>2.12</v>
      </c>
      <c r="AB12" s="18">
        <v>2.0329999999999999</v>
      </c>
      <c r="AC12" s="18">
        <v>1.93</v>
      </c>
      <c r="AD12" s="18">
        <v>1.87</v>
      </c>
      <c r="AE12" s="18">
        <v>1.84</v>
      </c>
      <c r="AF12" s="18">
        <v>1.83</v>
      </c>
      <c r="AG12" s="18">
        <v>1.86</v>
      </c>
      <c r="AH12" s="18">
        <v>1.833</v>
      </c>
      <c r="AI12" s="18">
        <v>1.81</v>
      </c>
      <c r="AJ12">
        <v>1.8</v>
      </c>
      <c r="AK12">
        <v>1.7</v>
      </c>
      <c r="AL12">
        <v>1.6</v>
      </c>
      <c r="AM12" s="19">
        <f t="shared" si="0"/>
        <v>1.852166666666667</v>
      </c>
    </row>
    <row r="13" spans="1:43" x14ac:dyDescent="0.25">
      <c r="A13" s="14">
        <v>10</v>
      </c>
      <c r="B13" s="15" t="s">
        <v>110</v>
      </c>
      <c r="C13" s="15">
        <v>26</v>
      </c>
      <c r="D13" s="15"/>
      <c r="E13" s="14">
        <v>2015</v>
      </c>
      <c r="F13" s="14">
        <v>0.5</v>
      </c>
      <c r="G13" s="14">
        <v>1.6</v>
      </c>
      <c r="H13" s="14">
        <v>1.6</v>
      </c>
      <c r="I13" s="14">
        <v>1.7</v>
      </c>
      <c r="J13" s="14">
        <v>1.7</v>
      </c>
      <c r="K13" s="14">
        <v>0.1</v>
      </c>
      <c r="L13" s="14">
        <v>0.5</v>
      </c>
      <c r="M13" s="14">
        <v>5.5</v>
      </c>
      <c r="N13" s="14">
        <v>9.5</v>
      </c>
      <c r="O13" s="14">
        <v>15.4</v>
      </c>
      <c r="P13" s="14">
        <v>23.1</v>
      </c>
      <c r="Q13" s="14">
        <v>26</v>
      </c>
      <c r="R13" s="14">
        <f t="shared" si="1"/>
        <v>7.2666666666666666</v>
      </c>
      <c r="V13" s="14">
        <v>10</v>
      </c>
      <c r="W13" s="15" t="s">
        <v>110</v>
      </c>
      <c r="X13" s="15">
        <v>26</v>
      </c>
      <c r="Y13" s="17">
        <v>19.497999999999998</v>
      </c>
      <c r="Z13" s="14">
        <v>2022</v>
      </c>
      <c r="AA13" s="18">
        <v>1.61</v>
      </c>
      <c r="AB13" s="18">
        <v>1.31</v>
      </c>
      <c r="AC13" s="18">
        <v>1.1200000000000001</v>
      </c>
      <c r="AD13" s="18">
        <v>1.17</v>
      </c>
      <c r="AE13" s="18">
        <v>1.39</v>
      </c>
      <c r="AF13" s="18">
        <v>1.74</v>
      </c>
      <c r="AG13" s="18">
        <v>3.16</v>
      </c>
      <c r="AH13" s="18">
        <v>5.1180000000000003</v>
      </c>
      <c r="AI13" s="18">
        <v>6.43</v>
      </c>
      <c r="AJ13">
        <v>9.1</v>
      </c>
      <c r="AK13">
        <v>12.3</v>
      </c>
      <c r="AL13">
        <v>13.7</v>
      </c>
      <c r="AM13" s="19">
        <f t="shared" si="0"/>
        <v>4.8456666666666672</v>
      </c>
    </row>
    <row r="14" spans="1:43" x14ac:dyDescent="0.25">
      <c r="A14" s="14">
        <v>11</v>
      </c>
      <c r="B14" s="15" t="s">
        <v>111</v>
      </c>
      <c r="C14" s="15">
        <v>50</v>
      </c>
      <c r="D14" s="15">
        <v>42</v>
      </c>
      <c r="E14" s="14">
        <v>2015</v>
      </c>
      <c r="F14" s="14">
        <v>17</v>
      </c>
      <c r="G14" s="14">
        <v>13</v>
      </c>
      <c r="H14" s="14">
        <v>7.8</v>
      </c>
      <c r="I14" s="14">
        <v>4</v>
      </c>
      <c r="J14" s="14">
        <v>2.5</v>
      </c>
      <c r="K14" s="14">
        <v>2.5</v>
      </c>
      <c r="L14" s="14">
        <v>3.6</v>
      </c>
      <c r="M14" s="14">
        <v>15.7</v>
      </c>
      <c r="N14" s="14">
        <v>19.899999999999999</v>
      </c>
      <c r="O14" s="14">
        <v>30</v>
      </c>
      <c r="P14" s="14">
        <v>35.9</v>
      </c>
      <c r="Q14" s="14">
        <v>43</v>
      </c>
      <c r="R14" s="14">
        <f t="shared" si="1"/>
        <v>16.241666666666667</v>
      </c>
      <c r="V14" s="14">
        <v>11</v>
      </c>
      <c r="W14" s="15" t="s">
        <v>111</v>
      </c>
      <c r="X14" s="15">
        <v>50</v>
      </c>
      <c r="Y14" s="17">
        <v>36.71368421052631</v>
      </c>
      <c r="Z14" s="14">
        <v>2022</v>
      </c>
      <c r="AA14" s="18">
        <v>4.7699999999999996</v>
      </c>
      <c r="AB14" s="18">
        <v>2.93</v>
      </c>
      <c r="AC14" s="18">
        <v>1.46</v>
      </c>
      <c r="AD14" s="18">
        <v>1.44</v>
      </c>
      <c r="AE14" s="18">
        <v>1.02</v>
      </c>
      <c r="AF14" s="18">
        <v>1.02</v>
      </c>
      <c r="AG14" s="18">
        <v>4.51</v>
      </c>
      <c r="AH14" s="18">
        <v>9.1760000000000002</v>
      </c>
      <c r="AI14" s="18">
        <v>12.27</v>
      </c>
      <c r="AJ14">
        <v>18.600000000000001</v>
      </c>
      <c r="AK14">
        <v>23.6</v>
      </c>
      <c r="AL14">
        <v>23.3</v>
      </c>
      <c r="AM14" s="19">
        <f t="shared" si="0"/>
        <v>8.674666666666667</v>
      </c>
    </row>
    <row r="15" spans="1:43" x14ac:dyDescent="0.25">
      <c r="A15" s="14">
        <v>12</v>
      </c>
      <c r="B15" s="15" t="s">
        <v>112</v>
      </c>
      <c r="C15" s="15">
        <v>35</v>
      </c>
      <c r="D15" s="15">
        <v>28</v>
      </c>
      <c r="E15" s="14">
        <v>2015</v>
      </c>
      <c r="F15" s="14">
        <v>8.8000000000000007</v>
      </c>
      <c r="G15" s="14">
        <v>6</v>
      </c>
      <c r="H15" s="14">
        <v>3.5</v>
      </c>
      <c r="I15" s="14">
        <v>2.2999999999999998</v>
      </c>
      <c r="J15" s="14">
        <v>2</v>
      </c>
      <c r="K15" s="14">
        <v>2.9</v>
      </c>
      <c r="L15" s="14">
        <v>7</v>
      </c>
      <c r="M15" s="14">
        <v>12</v>
      </c>
      <c r="N15" s="14">
        <v>15.5</v>
      </c>
      <c r="O15" s="14">
        <v>18.3</v>
      </c>
      <c r="P15" s="14">
        <v>20.2</v>
      </c>
      <c r="Q15" s="14">
        <v>23</v>
      </c>
      <c r="R15" s="14">
        <f t="shared" si="1"/>
        <v>10.125</v>
      </c>
      <c r="V15" s="14">
        <v>12</v>
      </c>
      <c r="W15" s="15" t="s">
        <v>112</v>
      </c>
      <c r="X15" s="15">
        <v>35</v>
      </c>
      <c r="Y15" s="17">
        <v>27.812418789239519</v>
      </c>
      <c r="Z15" s="14">
        <v>2022</v>
      </c>
      <c r="AA15" s="18">
        <v>16.395</v>
      </c>
      <c r="AB15" s="18">
        <v>13.653</v>
      </c>
      <c r="AC15" s="18">
        <v>11.026999999999999</v>
      </c>
      <c r="AD15" s="18">
        <v>9</v>
      </c>
      <c r="AE15" s="18">
        <v>7.375</v>
      </c>
      <c r="AF15" s="18">
        <v>7.5570000000000004</v>
      </c>
      <c r="AG15" s="18">
        <v>12.396000000000001</v>
      </c>
      <c r="AH15" s="18">
        <v>18.366</v>
      </c>
      <c r="AI15" s="18">
        <v>19.585999999999999</v>
      </c>
      <c r="AJ15">
        <v>18.399999999999999</v>
      </c>
      <c r="AK15">
        <v>17.399999999999999</v>
      </c>
      <c r="AL15">
        <v>16.5</v>
      </c>
      <c r="AM15" s="19">
        <f t="shared" si="0"/>
        <v>13.97125</v>
      </c>
    </row>
    <row r="16" spans="1:43" x14ac:dyDescent="0.25">
      <c r="A16" s="14">
        <v>13</v>
      </c>
      <c r="B16" s="15" t="s">
        <v>113</v>
      </c>
      <c r="C16" s="15">
        <v>95</v>
      </c>
      <c r="D16" s="15">
        <v>26</v>
      </c>
      <c r="E16" s="14">
        <v>2015</v>
      </c>
      <c r="F16" s="14">
        <v>4.5999999999999996</v>
      </c>
      <c r="G16" s="14">
        <v>4.4000000000000004</v>
      </c>
      <c r="H16" s="14">
        <v>3.6</v>
      </c>
      <c r="I16" s="14">
        <v>3.3</v>
      </c>
      <c r="J16" s="14">
        <v>2.6</v>
      </c>
      <c r="K16" s="14">
        <v>2.2999999999999998</v>
      </c>
      <c r="L16" s="14">
        <v>2.2999999999999998</v>
      </c>
      <c r="M16" s="14">
        <v>8</v>
      </c>
      <c r="N16" s="14">
        <v>7.7</v>
      </c>
      <c r="O16" s="14">
        <v>8.6</v>
      </c>
      <c r="P16" s="14">
        <v>7.9</v>
      </c>
      <c r="Q16" s="14">
        <v>6.7</v>
      </c>
      <c r="R16" s="14">
        <f t="shared" si="1"/>
        <v>5.166666666666667</v>
      </c>
      <c r="V16" s="14">
        <v>13</v>
      </c>
      <c r="W16" s="15" t="s">
        <v>113</v>
      </c>
      <c r="X16" s="15">
        <v>95</v>
      </c>
      <c r="Y16" s="17">
        <v>20.913965517241383</v>
      </c>
      <c r="Z16" s="14">
        <v>2022</v>
      </c>
      <c r="AA16" s="18">
        <v>0.17</v>
      </c>
      <c r="AB16" s="18">
        <v>0.03</v>
      </c>
      <c r="AC16" s="18">
        <v>5.0000000000000001E-3</v>
      </c>
      <c r="AD16" s="18">
        <v>0</v>
      </c>
      <c r="AE16" s="18">
        <v>0</v>
      </c>
      <c r="AF16" s="18">
        <v>0</v>
      </c>
      <c r="AG16" s="18">
        <v>0.98</v>
      </c>
      <c r="AH16" s="18">
        <v>1.08</v>
      </c>
      <c r="AI16" s="18">
        <v>1.02</v>
      </c>
      <c r="AJ16">
        <v>0.9</v>
      </c>
      <c r="AK16">
        <v>0.7</v>
      </c>
      <c r="AL16">
        <v>0.4</v>
      </c>
      <c r="AM16" s="19">
        <f t="shared" si="0"/>
        <v>0.44041666666666673</v>
      </c>
    </row>
    <row r="17" spans="1:39" x14ac:dyDescent="0.25">
      <c r="A17" s="14">
        <v>14</v>
      </c>
      <c r="B17" s="15" t="s">
        <v>114</v>
      </c>
      <c r="C17" s="15">
        <v>220</v>
      </c>
      <c r="D17" s="15">
        <v>179</v>
      </c>
      <c r="E17" s="14">
        <v>2015</v>
      </c>
      <c r="F17" s="14">
        <v>138</v>
      </c>
      <c r="G17" s="14">
        <v>157</v>
      </c>
      <c r="H17" s="14">
        <v>171</v>
      </c>
      <c r="I17" s="14">
        <v>157</v>
      </c>
      <c r="J17" s="14">
        <v>135</v>
      </c>
      <c r="K17" s="14">
        <v>115</v>
      </c>
      <c r="L17" s="14">
        <v>98</v>
      </c>
      <c r="M17" s="14">
        <v>99</v>
      </c>
      <c r="N17" s="14">
        <v>97</v>
      </c>
      <c r="O17" s="14">
        <v>89</v>
      </c>
      <c r="P17" s="14">
        <v>91</v>
      </c>
      <c r="Q17" s="14">
        <v>143</v>
      </c>
      <c r="R17" s="14">
        <f t="shared" si="1"/>
        <v>124.16666666666667</v>
      </c>
      <c r="V17" s="14">
        <v>14</v>
      </c>
      <c r="W17" s="15" t="s">
        <v>114</v>
      </c>
      <c r="X17" s="15">
        <v>220</v>
      </c>
      <c r="Y17" s="17">
        <v>155.88266666666667</v>
      </c>
      <c r="Z17" s="14">
        <v>2022</v>
      </c>
      <c r="AA17" s="18">
        <v>165.13200000000001</v>
      </c>
      <c r="AB17" s="18">
        <v>165.95099999999999</v>
      </c>
      <c r="AC17" s="18">
        <v>153.62299999999999</v>
      </c>
      <c r="AD17" s="18">
        <v>147.86000000000001</v>
      </c>
      <c r="AE17" s="18">
        <v>145.83500000000001</v>
      </c>
      <c r="AF17" s="18">
        <v>149.50399999999999</v>
      </c>
      <c r="AG17" s="18">
        <v>153.828</v>
      </c>
      <c r="AH17" s="18">
        <v>158.40299999999999</v>
      </c>
      <c r="AI17" s="18">
        <v>149.88399999999999</v>
      </c>
      <c r="AJ17">
        <v>144</v>
      </c>
      <c r="AK17">
        <v>156</v>
      </c>
      <c r="AL17">
        <v>175.4</v>
      </c>
      <c r="AM17" s="19">
        <f t="shared" si="0"/>
        <v>155.45166666666668</v>
      </c>
    </row>
    <row r="18" spans="1:39" x14ac:dyDescent="0.25">
      <c r="A18" s="14">
        <v>15</v>
      </c>
      <c r="B18" s="15" t="s">
        <v>115</v>
      </c>
      <c r="C18" s="15">
        <v>1.7</v>
      </c>
      <c r="D18" s="15">
        <v>1.6</v>
      </c>
      <c r="E18" s="14">
        <v>2015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1.7</v>
      </c>
      <c r="N18" s="14">
        <v>1.7</v>
      </c>
      <c r="O18" s="14">
        <v>1.7</v>
      </c>
      <c r="P18" s="14">
        <v>0.7</v>
      </c>
      <c r="Q18" s="14">
        <v>0.6</v>
      </c>
      <c r="R18" s="14">
        <f t="shared" si="1"/>
        <v>0.53333333333333333</v>
      </c>
      <c r="V18" s="14">
        <v>15</v>
      </c>
      <c r="W18" s="15" t="s">
        <v>115</v>
      </c>
      <c r="X18" s="15">
        <v>1.7</v>
      </c>
      <c r="Y18" s="17">
        <v>1.1783333333333332</v>
      </c>
      <c r="Z18" s="14">
        <v>2022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>
        <v>0</v>
      </c>
      <c r="AK18">
        <v>0</v>
      </c>
      <c r="AL18">
        <v>0</v>
      </c>
      <c r="AM18" s="19">
        <f t="shared" si="0"/>
        <v>0</v>
      </c>
    </row>
    <row r="19" spans="1:39" x14ac:dyDescent="0.25">
      <c r="A19" s="14">
        <v>16</v>
      </c>
      <c r="B19" s="15" t="s">
        <v>116</v>
      </c>
      <c r="C19" s="15">
        <v>237</v>
      </c>
      <c r="D19" s="15">
        <v>222</v>
      </c>
      <c r="E19" s="14">
        <v>2015</v>
      </c>
      <c r="F19" s="14">
        <v>205</v>
      </c>
      <c r="G19" s="14">
        <v>175</v>
      </c>
      <c r="H19" s="14">
        <v>166</v>
      </c>
      <c r="I19" s="14">
        <v>157</v>
      </c>
      <c r="J19" s="14">
        <v>120</v>
      </c>
      <c r="K19" s="14">
        <v>114</v>
      </c>
      <c r="L19" s="14">
        <v>171</v>
      </c>
      <c r="M19" s="14">
        <v>119</v>
      </c>
      <c r="N19" s="14">
        <v>201</v>
      </c>
      <c r="O19" s="14">
        <v>236</v>
      </c>
      <c r="P19" s="14">
        <v>237</v>
      </c>
      <c r="Q19" s="14">
        <v>234</v>
      </c>
      <c r="R19" s="14">
        <f t="shared" si="1"/>
        <v>177.91666666666666</v>
      </c>
      <c r="V19" s="14">
        <v>16</v>
      </c>
      <c r="W19" s="15" t="s">
        <v>116</v>
      </c>
      <c r="X19" s="15">
        <v>237</v>
      </c>
      <c r="Y19" s="17">
        <v>206.06666666666669</v>
      </c>
      <c r="Z19" s="14">
        <v>2022</v>
      </c>
      <c r="AA19" s="18">
        <v>152.53299999999999</v>
      </c>
      <c r="AB19" s="18">
        <v>120.19799999999999</v>
      </c>
      <c r="AC19" s="18">
        <v>105.25</v>
      </c>
      <c r="AD19" s="18">
        <v>119.73</v>
      </c>
      <c r="AE19" s="18">
        <v>158.77000000000001</v>
      </c>
      <c r="AF19" s="18">
        <v>195.16</v>
      </c>
      <c r="AG19" s="18">
        <v>200.80799999999999</v>
      </c>
      <c r="AH19" s="18">
        <v>203.33600000000001</v>
      </c>
      <c r="AI19" s="18">
        <v>205.21299999999999</v>
      </c>
      <c r="AJ19">
        <v>226</v>
      </c>
      <c r="AK19">
        <v>237.2</v>
      </c>
      <c r="AL19">
        <v>195.3</v>
      </c>
      <c r="AM19" s="19">
        <f>AVERAGE(AA19:AL19)</f>
        <v>176.62483333333333</v>
      </c>
    </row>
    <row r="20" spans="1:39" x14ac:dyDescent="0.25">
      <c r="A20" s="14">
        <v>17</v>
      </c>
      <c r="B20" s="15" t="s">
        <v>117</v>
      </c>
      <c r="C20" s="15">
        <v>695</v>
      </c>
      <c r="D20" s="15">
        <v>592</v>
      </c>
      <c r="E20" s="14">
        <v>2015</v>
      </c>
      <c r="F20" s="14">
        <v>585</v>
      </c>
      <c r="G20" s="14">
        <v>591</v>
      </c>
      <c r="H20" s="14">
        <v>488</v>
      </c>
      <c r="I20" s="14">
        <v>399</v>
      </c>
      <c r="J20" s="14">
        <v>377</v>
      </c>
      <c r="K20" s="14">
        <v>445</v>
      </c>
      <c r="L20" s="14">
        <v>538</v>
      </c>
      <c r="M20" s="14">
        <v>587</v>
      </c>
      <c r="N20" s="14">
        <v>628</v>
      </c>
      <c r="O20" s="14">
        <v>604</v>
      </c>
      <c r="P20" s="14">
        <v>589</v>
      </c>
      <c r="Q20" s="14">
        <v>620</v>
      </c>
      <c r="R20" s="14">
        <f t="shared" si="1"/>
        <v>537.58333333333337</v>
      </c>
      <c r="V20" s="14">
        <v>17</v>
      </c>
      <c r="W20" s="15" t="s">
        <v>117</v>
      </c>
      <c r="X20" s="15">
        <v>695</v>
      </c>
      <c r="Y20" s="17">
        <v>544.35199999999998</v>
      </c>
      <c r="Z20" s="14">
        <v>2022</v>
      </c>
      <c r="AA20" s="18">
        <v>567.78</v>
      </c>
      <c r="AB20" s="18">
        <v>553.98</v>
      </c>
      <c r="AC20" s="18">
        <v>535.16999999999996</v>
      </c>
      <c r="AD20" s="18">
        <v>512.1</v>
      </c>
      <c r="AE20" s="18">
        <v>533.9</v>
      </c>
      <c r="AF20" s="18">
        <v>497.62</v>
      </c>
      <c r="AG20" s="18">
        <v>550.22</v>
      </c>
      <c r="AH20" s="18">
        <v>594.89</v>
      </c>
      <c r="AI20" s="18">
        <v>575.30700000000002</v>
      </c>
      <c r="AJ20">
        <v>584</v>
      </c>
      <c r="AK20">
        <v>588</v>
      </c>
      <c r="AL20">
        <v>572.79999999999995</v>
      </c>
      <c r="AM20" s="19">
        <f t="shared" si="0"/>
        <v>555.48058333333336</v>
      </c>
    </row>
    <row r="21" spans="1:39" x14ac:dyDescent="0.25">
      <c r="A21" s="14">
        <v>18</v>
      </c>
      <c r="B21" s="15" t="s">
        <v>118</v>
      </c>
      <c r="C21" s="16">
        <v>1544</v>
      </c>
      <c r="D21" s="16">
        <v>1342</v>
      </c>
      <c r="E21" s="14">
        <v>2015</v>
      </c>
      <c r="F21" s="14">
        <v>1075</v>
      </c>
      <c r="G21" s="14">
        <v>1012</v>
      </c>
      <c r="H21" s="14">
        <v>1019</v>
      </c>
      <c r="I21" s="14">
        <v>777</v>
      </c>
      <c r="J21" s="14">
        <v>489</v>
      </c>
      <c r="K21" s="14">
        <v>435</v>
      </c>
      <c r="L21" s="14">
        <v>635</v>
      </c>
      <c r="M21" s="14">
        <v>1134</v>
      </c>
      <c r="N21" s="14">
        <v>1322</v>
      </c>
      <c r="O21" s="14">
        <v>1509</v>
      </c>
      <c r="P21" s="14">
        <v>1465</v>
      </c>
      <c r="Q21" s="14">
        <v>1359</v>
      </c>
      <c r="R21" s="14">
        <f t="shared" si="1"/>
        <v>1019.25</v>
      </c>
      <c r="V21" s="14">
        <v>18</v>
      </c>
      <c r="W21" s="15" t="s">
        <v>118</v>
      </c>
      <c r="X21" s="16">
        <v>1544</v>
      </c>
      <c r="Y21" s="17">
        <v>1178.4666666666667</v>
      </c>
      <c r="Z21" s="14">
        <v>2022</v>
      </c>
      <c r="AA21" s="18">
        <v>1112.0999999999999</v>
      </c>
      <c r="AB21" s="18">
        <v>957.8</v>
      </c>
      <c r="AC21" s="18">
        <v>878</v>
      </c>
      <c r="AD21" s="18">
        <v>932</v>
      </c>
      <c r="AE21" s="18">
        <v>1074.71</v>
      </c>
      <c r="AF21" s="18">
        <v>955.5</v>
      </c>
      <c r="AG21" s="18">
        <v>833.5</v>
      </c>
      <c r="AH21" s="18">
        <v>864.5</v>
      </c>
      <c r="AI21" s="18">
        <v>1047.3</v>
      </c>
      <c r="AJ21">
        <v>1276</v>
      </c>
      <c r="AK21">
        <v>1445</v>
      </c>
      <c r="AL21">
        <v>1220.8</v>
      </c>
      <c r="AM21" s="19">
        <f t="shared" si="0"/>
        <v>1049.7674999999999</v>
      </c>
    </row>
    <row r="22" spans="1:39" x14ac:dyDescent="0.25">
      <c r="A22" s="14">
        <v>19</v>
      </c>
      <c r="B22" s="15" t="s">
        <v>119</v>
      </c>
      <c r="C22" s="16">
        <v>1420</v>
      </c>
      <c r="D22" s="16">
        <v>1035</v>
      </c>
      <c r="E22" s="14">
        <v>2015</v>
      </c>
      <c r="F22" s="14">
        <v>329</v>
      </c>
      <c r="G22" s="14">
        <v>269</v>
      </c>
      <c r="H22" s="14">
        <v>267</v>
      </c>
      <c r="I22" s="14">
        <v>256</v>
      </c>
      <c r="J22" s="14">
        <v>248</v>
      </c>
      <c r="K22" s="14">
        <v>260</v>
      </c>
      <c r="L22" s="14">
        <v>287</v>
      </c>
      <c r="M22" s="14">
        <v>315</v>
      </c>
      <c r="N22" s="14">
        <v>332</v>
      </c>
      <c r="O22" s="14">
        <v>349</v>
      </c>
      <c r="P22" s="14">
        <v>385</v>
      </c>
      <c r="Q22" s="14">
        <v>429</v>
      </c>
      <c r="R22" s="14">
        <f t="shared" si="1"/>
        <v>310.5</v>
      </c>
      <c r="V22" s="14">
        <v>19</v>
      </c>
      <c r="W22" s="15" t="s">
        <v>119</v>
      </c>
      <c r="X22" s="16">
        <v>1420</v>
      </c>
      <c r="Y22" s="17">
        <v>662.16666666666663</v>
      </c>
      <c r="Z22" s="14">
        <v>2022</v>
      </c>
      <c r="AA22" s="18">
        <v>352.5</v>
      </c>
      <c r="AB22" s="18">
        <v>312.8</v>
      </c>
      <c r="AC22" s="18">
        <v>276</v>
      </c>
      <c r="AD22" s="18">
        <v>270</v>
      </c>
      <c r="AE22" s="18">
        <v>276</v>
      </c>
      <c r="AF22" s="18">
        <v>284.8</v>
      </c>
      <c r="AG22" s="18">
        <v>295.10000000000002</v>
      </c>
      <c r="AH22" s="18">
        <v>270.89999999999998</v>
      </c>
      <c r="AI22" s="18">
        <v>283</v>
      </c>
      <c r="AJ22">
        <v>301</v>
      </c>
      <c r="AK22">
        <v>331</v>
      </c>
      <c r="AL22">
        <v>348.7</v>
      </c>
      <c r="AM22" s="19">
        <f t="shared" si="0"/>
        <v>300.14999999999998</v>
      </c>
    </row>
    <row r="23" spans="1:39" x14ac:dyDescent="0.25">
      <c r="A23" s="14">
        <v>20</v>
      </c>
      <c r="B23" s="15" t="s">
        <v>120</v>
      </c>
      <c r="C23" s="15">
        <v>60</v>
      </c>
      <c r="D23" s="15">
        <v>56</v>
      </c>
      <c r="E23" s="14">
        <v>2015</v>
      </c>
      <c r="F23" s="14">
        <v>24</v>
      </c>
      <c r="G23" s="14">
        <v>6</v>
      </c>
      <c r="H23" s="14">
        <v>0</v>
      </c>
      <c r="I23" s="14">
        <v>0</v>
      </c>
      <c r="J23" s="14">
        <v>2.4</v>
      </c>
      <c r="K23" s="14">
        <v>12.3</v>
      </c>
      <c r="L23" s="14">
        <v>41</v>
      </c>
      <c r="M23" s="14">
        <v>60</v>
      </c>
      <c r="N23" s="14">
        <v>60</v>
      </c>
      <c r="O23" s="14">
        <v>60</v>
      </c>
      <c r="P23" s="14">
        <v>60</v>
      </c>
      <c r="Q23" s="14">
        <v>53</v>
      </c>
      <c r="R23" s="14">
        <f t="shared" si="1"/>
        <v>31.558333333333334</v>
      </c>
      <c r="V23" s="14">
        <v>20</v>
      </c>
      <c r="W23" s="15" t="s">
        <v>120</v>
      </c>
      <c r="X23" s="15">
        <v>60</v>
      </c>
      <c r="Y23" s="17">
        <v>56.263333333333328</v>
      </c>
      <c r="Z23" s="14">
        <v>2022</v>
      </c>
      <c r="AA23" s="18">
        <v>26</v>
      </c>
      <c r="AB23" s="18">
        <v>5.6</v>
      </c>
      <c r="AC23" s="18">
        <v>0.8</v>
      </c>
      <c r="AD23" s="18">
        <v>7.3</v>
      </c>
      <c r="AE23" s="18">
        <v>15.09</v>
      </c>
      <c r="AF23" s="18">
        <v>26.5</v>
      </c>
      <c r="AG23" s="18">
        <v>56.2</v>
      </c>
      <c r="AH23" s="18">
        <v>60</v>
      </c>
      <c r="AI23" s="18">
        <v>60</v>
      </c>
      <c r="AJ23">
        <v>60</v>
      </c>
      <c r="AK23">
        <v>60</v>
      </c>
      <c r="AL23">
        <v>47.8</v>
      </c>
      <c r="AM23" s="19">
        <f t="shared" si="0"/>
        <v>35.440833333333337</v>
      </c>
    </row>
    <row r="24" spans="1:39" x14ac:dyDescent="0.25">
      <c r="A24" s="14">
        <v>21</v>
      </c>
      <c r="B24" s="15" t="s">
        <v>121</v>
      </c>
      <c r="C24" s="15">
        <v>225</v>
      </c>
      <c r="D24" s="15">
        <v>165</v>
      </c>
      <c r="E24" s="14">
        <v>2015</v>
      </c>
      <c r="F24" s="14">
        <v>70</v>
      </c>
      <c r="G24" s="14">
        <v>19</v>
      </c>
      <c r="H24" s="14">
        <v>6.4</v>
      </c>
      <c r="I24" s="14">
        <v>4.0999999999999996</v>
      </c>
      <c r="J24" s="14">
        <v>10</v>
      </c>
      <c r="K24" s="14">
        <v>50</v>
      </c>
      <c r="L24" s="14">
        <v>112</v>
      </c>
      <c r="M24" s="14">
        <v>194</v>
      </c>
      <c r="N24" s="14">
        <v>225</v>
      </c>
      <c r="O24" s="14">
        <v>225</v>
      </c>
      <c r="P24" s="14">
        <v>212</v>
      </c>
      <c r="Q24" s="14">
        <v>144</v>
      </c>
      <c r="R24" s="14">
        <f t="shared" si="1"/>
        <v>105.95833333333333</v>
      </c>
      <c r="V24" s="14">
        <v>21</v>
      </c>
      <c r="W24" s="15" t="s">
        <v>121</v>
      </c>
      <c r="X24" s="15">
        <v>225</v>
      </c>
      <c r="Y24" s="17">
        <v>217.96666666666667</v>
      </c>
      <c r="Z24" s="14">
        <v>2022</v>
      </c>
      <c r="AA24" s="18">
        <v>52.5</v>
      </c>
      <c r="AB24" s="18">
        <v>18.2</v>
      </c>
      <c r="AC24" s="18">
        <v>11.2</v>
      </c>
      <c r="AD24" s="18">
        <v>18.100000000000001</v>
      </c>
      <c r="AE24" s="18">
        <v>54.63</v>
      </c>
      <c r="AF24" s="18">
        <v>106.6</v>
      </c>
      <c r="AG24" s="18">
        <v>172.2</v>
      </c>
      <c r="AH24" s="18">
        <v>211.9</v>
      </c>
      <c r="AI24" s="18">
        <v>224</v>
      </c>
      <c r="AJ24">
        <v>222</v>
      </c>
      <c r="AK24">
        <v>199</v>
      </c>
      <c r="AL24">
        <v>133</v>
      </c>
      <c r="AM24" s="19">
        <f t="shared" si="0"/>
        <v>118.61083333333333</v>
      </c>
    </row>
    <row r="25" spans="1:39" x14ac:dyDescent="0.25">
      <c r="A25" s="14">
        <v>22</v>
      </c>
      <c r="B25" s="15" t="s">
        <v>122</v>
      </c>
      <c r="C25" s="15">
        <v>22</v>
      </c>
      <c r="D25" s="15">
        <v>10</v>
      </c>
      <c r="E25" s="14">
        <v>2015</v>
      </c>
      <c r="F25" s="14">
        <v>11</v>
      </c>
      <c r="G25" s="14">
        <v>5.5</v>
      </c>
      <c r="H25" s="14">
        <v>3</v>
      </c>
      <c r="I25" s="14">
        <v>1.2</v>
      </c>
      <c r="J25" s="14">
        <v>1.3</v>
      </c>
      <c r="K25" s="14">
        <v>1.5</v>
      </c>
      <c r="L25" s="14">
        <v>5.8</v>
      </c>
      <c r="M25" s="14">
        <v>14.2</v>
      </c>
      <c r="N25" s="14">
        <v>14</v>
      </c>
      <c r="O25" s="14">
        <v>15</v>
      </c>
      <c r="P25" s="14">
        <v>14.2</v>
      </c>
      <c r="Q25" s="14">
        <v>10</v>
      </c>
      <c r="R25" s="14">
        <f t="shared" si="1"/>
        <v>8.0583333333333336</v>
      </c>
      <c r="V25" s="14">
        <v>22</v>
      </c>
      <c r="W25" s="15" t="s">
        <v>122</v>
      </c>
      <c r="X25" s="15">
        <v>22</v>
      </c>
      <c r="Y25" s="17">
        <v>13.110000000000003</v>
      </c>
      <c r="Z25" s="14">
        <v>2022</v>
      </c>
      <c r="AA25" s="18">
        <v>2.8</v>
      </c>
      <c r="AB25" s="18">
        <v>1.9</v>
      </c>
      <c r="AC25" s="18">
        <v>0.9</v>
      </c>
      <c r="AD25" s="18">
        <v>1</v>
      </c>
      <c r="AE25" s="18">
        <v>1.51</v>
      </c>
      <c r="AF25" s="18">
        <v>2.7</v>
      </c>
      <c r="AG25" s="18">
        <v>8.6</v>
      </c>
      <c r="AH25" s="18">
        <v>11.4</v>
      </c>
      <c r="AI25" s="18">
        <v>13.1</v>
      </c>
      <c r="AJ25">
        <v>13.5</v>
      </c>
      <c r="AK25">
        <v>11.4</v>
      </c>
      <c r="AL25">
        <v>8.6999999999999993</v>
      </c>
      <c r="AM25" s="19">
        <f t="shared" si="0"/>
        <v>6.4591666666666674</v>
      </c>
    </row>
    <row r="26" spans="1:39" x14ac:dyDescent="0.25">
      <c r="A26" s="14">
        <v>23</v>
      </c>
      <c r="B26" s="15" t="s">
        <v>123</v>
      </c>
      <c r="C26" s="15">
        <v>29</v>
      </c>
      <c r="D26" s="15">
        <v>26</v>
      </c>
      <c r="E26" s="14">
        <v>2015</v>
      </c>
      <c r="F26" s="14">
        <v>13</v>
      </c>
      <c r="G26" s="14">
        <v>5.6</v>
      </c>
      <c r="H26" s="14">
        <v>0.8</v>
      </c>
      <c r="I26" s="14">
        <v>0.3</v>
      </c>
      <c r="J26" s="14">
        <v>1.6</v>
      </c>
      <c r="K26" s="14">
        <v>7.5</v>
      </c>
      <c r="L26" s="14">
        <v>17</v>
      </c>
      <c r="M26" s="14">
        <v>26</v>
      </c>
      <c r="N26" s="14">
        <v>27</v>
      </c>
      <c r="O26" s="14">
        <v>29</v>
      </c>
      <c r="P26" s="14">
        <v>29</v>
      </c>
      <c r="Q26" s="14">
        <v>25</v>
      </c>
      <c r="R26" s="14">
        <f t="shared" si="1"/>
        <v>15.15</v>
      </c>
      <c r="V26" s="14">
        <v>23</v>
      </c>
      <c r="W26" s="15" t="s">
        <v>123</v>
      </c>
      <c r="X26" s="15">
        <v>29</v>
      </c>
      <c r="Y26" s="17">
        <v>28.766666666666666</v>
      </c>
      <c r="Z26" s="14">
        <v>2022</v>
      </c>
      <c r="AA26" s="18">
        <v>16.617999999999999</v>
      </c>
      <c r="AB26" s="18">
        <v>11.488</v>
      </c>
      <c r="AC26" s="18">
        <v>6.05</v>
      </c>
      <c r="AD26" s="18">
        <v>4.54</v>
      </c>
      <c r="AE26" s="18">
        <v>12.37</v>
      </c>
      <c r="AF26" s="18">
        <v>18.863</v>
      </c>
      <c r="AG26" s="18">
        <v>19.888999999999999</v>
      </c>
      <c r="AH26" s="18">
        <v>29.117999999999999</v>
      </c>
      <c r="AI26" s="18">
        <v>29.117999999999999</v>
      </c>
      <c r="AJ26">
        <v>29.1</v>
      </c>
      <c r="AK26">
        <v>26</v>
      </c>
      <c r="AL26">
        <v>18.7</v>
      </c>
      <c r="AM26" s="19">
        <f t="shared" si="0"/>
        <v>18.487833333333331</v>
      </c>
    </row>
    <row r="27" spans="1:39" x14ac:dyDescent="0.25">
      <c r="A27" s="14">
        <v>24</v>
      </c>
      <c r="B27" s="15" t="s">
        <v>124</v>
      </c>
      <c r="C27" s="16">
        <v>5582</v>
      </c>
      <c r="D27" s="16">
        <v>3518</v>
      </c>
      <c r="E27" s="14">
        <v>2015</v>
      </c>
      <c r="F27" s="14">
        <v>1247</v>
      </c>
      <c r="G27" s="14">
        <v>1152</v>
      </c>
      <c r="H27" s="14">
        <v>974</v>
      </c>
      <c r="I27" s="14">
        <v>829</v>
      </c>
      <c r="J27" s="14">
        <v>672</v>
      </c>
      <c r="K27" s="14">
        <v>734</v>
      </c>
      <c r="L27" s="14">
        <v>818</v>
      </c>
      <c r="M27" s="14">
        <v>991</v>
      </c>
      <c r="N27" s="14">
        <v>1167</v>
      </c>
      <c r="O27" s="14">
        <v>1360</v>
      </c>
      <c r="P27" s="14">
        <v>1494</v>
      </c>
      <c r="Q27" s="14">
        <v>1513</v>
      </c>
      <c r="R27" s="14">
        <f t="shared" si="1"/>
        <v>1079.25</v>
      </c>
      <c r="V27" s="14">
        <v>24</v>
      </c>
      <c r="W27" s="15" t="s">
        <v>124</v>
      </c>
      <c r="X27" s="16">
        <v>5582</v>
      </c>
      <c r="Y27" s="17">
        <v>1774.8713333333333</v>
      </c>
      <c r="Z27" s="14">
        <v>2022</v>
      </c>
      <c r="AA27" s="18">
        <v>912.76</v>
      </c>
      <c r="AB27" s="18">
        <v>747.7</v>
      </c>
      <c r="AC27" s="18">
        <v>636.94000000000005</v>
      </c>
      <c r="AD27" s="18">
        <v>646.92999999999995</v>
      </c>
      <c r="AE27" s="18">
        <v>682.8</v>
      </c>
      <c r="AF27" s="18">
        <v>736.26</v>
      </c>
      <c r="AG27" s="18">
        <v>830.41</v>
      </c>
      <c r="AH27" s="18">
        <v>864.9</v>
      </c>
      <c r="AI27" s="18">
        <v>979.55</v>
      </c>
      <c r="AJ27">
        <v>1187</v>
      </c>
      <c r="AK27">
        <v>1366.9</v>
      </c>
      <c r="AL27">
        <v>1338.8</v>
      </c>
      <c r="AM27" s="19">
        <f t="shared" si="0"/>
        <v>910.91249999999991</v>
      </c>
    </row>
    <row r="28" spans="1:39" x14ac:dyDescent="0.25">
      <c r="A28" s="14">
        <v>25</v>
      </c>
      <c r="B28" s="15" t="s">
        <v>125</v>
      </c>
      <c r="C28" s="16">
        <v>1174</v>
      </c>
      <c r="D28" s="15">
        <v>878</v>
      </c>
      <c r="E28" s="14">
        <v>2015</v>
      </c>
      <c r="F28" s="14">
        <v>743</v>
      </c>
      <c r="G28" s="14">
        <v>522</v>
      </c>
      <c r="H28" s="14">
        <v>428</v>
      </c>
      <c r="I28" s="14">
        <v>410</v>
      </c>
      <c r="J28" s="14">
        <v>426</v>
      </c>
      <c r="K28" s="14">
        <v>694</v>
      </c>
      <c r="L28" s="14">
        <v>763</v>
      </c>
      <c r="M28" s="14">
        <v>953</v>
      </c>
      <c r="N28" s="14">
        <v>1060</v>
      </c>
      <c r="O28" s="14">
        <v>1136</v>
      </c>
      <c r="P28" s="14">
        <v>1024</v>
      </c>
      <c r="Q28" s="14">
        <v>804</v>
      </c>
      <c r="R28" s="14">
        <f t="shared" si="1"/>
        <v>746.91666666666663</v>
      </c>
      <c r="V28" s="14">
        <v>25</v>
      </c>
      <c r="W28" s="15" t="s">
        <v>125</v>
      </c>
      <c r="X28" s="16">
        <v>1174</v>
      </c>
      <c r="Y28" s="17">
        <v>805.5</v>
      </c>
      <c r="Z28" s="14">
        <v>2022</v>
      </c>
      <c r="AA28" s="18">
        <v>1011.55</v>
      </c>
      <c r="AB28" s="18">
        <v>932.65</v>
      </c>
      <c r="AC28" s="18">
        <v>766.27</v>
      </c>
      <c r="AD28" s="18">
        <v>801.1</v>
      </c>
      <c r="AE28" s="18">
        <v>779.4</v>
      </c>
      <c r="AF28" s="18">
        <v>774.26</v>
      </c>
      <c r="AG28" s="18">
        <v>1085.25</v>
      </c>
      <c r="AH28" s="18">
        <v>1117.58</v>
      </c>
      <c r="AI28" s="18">
        <v>992.21</v>
      </c>
      <c r="AJ28">
        <v>1179</v>
      </c>
      <c r="AK28">
        <v>1133</v>
      </c>
      <c r="AL28">
        <v>942</v>
      </c>
      <c r="AM28" s="19">
        <f t="shared" si="0"/>
        <v>959.52250000000004</v>
      </c>
    </row>
    <row r="29" spans="1:39" x14ac:dyDescent="0.25">
      <c r="A29" s="14">
        <v>26</v>
      </c>
      <c r="B29" s="15" t="s">
        <v>126</v>
      </c>
      <c r="C29" s="15">
        <v>83</v>
      </c>
      <c r="D29" s="15">
        <v>76</v>
      </c>
      <c r="E29" s="14">
        <v>2015</v>
      </c>
      <c r="F29" s="14">
        <v>70</v>
      </c>
      <c r="G29" s="14">
        <v>75</v>
      </c>
      <c r="H29" s="14">
        <v>71</v>
      </c>
      <c r="I29" s="14">
        <v>63</v>
      </c>
      <c r="J29" s="14">
        <v>42</v>
      </c>
      <c r="K29" s="14">
        <v>81</v>
      </c>
      <c r="L29" s="14">
        <v>66</v>
      </c>
      <c r="M29" s="14">
        <v>80</v>
      </c>
      <c r="N29" s="14">
        <v>75</v>
      </c>
      <c r="O29" s="14">
        <v>76</v>
      </c>
      <c r="P29" s="14">
        <v>79</v>
      </c>
      <c r="Q29" s="14">
        <v>79</v>
      </c>
      <c r="R29" s="14">
        <f t="shared" si="1"/>
        <v>71.416666666666671</v>
      </c>
      <c r="V29" s="14">
        <v>26</v>
      </c>
      <c r="W29" s="15" t="s">
        <v>126</v>
      </c>
      <c r="X29" s="15">
        <v>83</v>
      </c>
      <c r="Y29" s="17">
        <v>76.214285714285708</v>
      </c>
      <c r="Z29" s="14">
        <v>2022</v>
      </c>
      <c r="AA29" s="18">
        <v>78.77</v>
      </c>
      <c r="AB29" s="18">
        <v>76.790000000000006</v>
      </c>
      <c r="AC29" s="18">
        <v>76.5</v>
      </c>
      <c r="AD29" s="18">
        <v>78.77</v>
      </c>
      <c r="AE29" s="18">
        <v>73.58</v>
      </c>
      <c r="AF29" s="18">
        <v>78.86</v>
      </c>
      <c r="AG29" s="18">
        <v>78.86</v>
      </c>
      <c r="AH29" s="18">
        <v>74.680000000000007</v>
      </c>
      <c r="AI29" s="18">
        <v>80.91</v>
      </c>
      <c r="AJ29">
        <v>82</v>
      </c>
      <c r="AK29">
        <v>76</v>
      </c>
      <c r="AL29">
        <v>77.7</v>
      </c>
      <c r="AM29" s="19">
        <f t="shared" si="0"/>
        <v>77.784999999999997</v>
      </c>
    </row>
    <row r="30" spans="1:39" x14ac:dyDescent="0.25">
      <c r="A30" s="14">
        <v>1</v>
      </c>
      <c r="B30" s="15" t="s">
        <v>101</v>
      </c>
      <c r="C30" s="15">
        <v>22</v>
      </c>
      <c r="D30" s="15">
        <v>16</v>
      </c>
      <c r="E30" s="14">
        <v>2016</v>
      </c>
      <c r="F30" s="14">
        <v>15</v>
      </c>
      <c r="G30" s="14">
        <v>17</v>
      </c>
      <c r="H30" s="14">
        <v>17</v>
      </c>
      <c r="I30" s="14">
        <v>17</v>
      </c>
      <c r="J30" s="14">
        <v>17</v>
      </c>
      <c r="K30" s="14">
        <v>17</v>
      </c>
      <c r="L30" s="14">
        <v>18</v>
      </c>
      <c r="M30" s="14">
        <v>18</v>
      </c>
      <c r="N30" s="14">
        <v>18</v>
      </c>
      <c r="O30" s="14">
        <v>17</v>
      </c>
      <c r="P30" s="14">
        <v>16</v>
      </c>
      <c r="Q30" s="14">
        <v>15</v>
      </c>
      <c r="R30" s="14">
        <f t="shared" si="1"/>
        <v>16.833333333333332</v>
      </c>
    </row>
    <row r="31" spans="1:39" x14ac:dyDescent="0.25">
      <c r="A31" s="14">
        <v>2</v>
      </c>
      <c r="B31" s="15" t="s">
        <v>102</v>
      </c>
      <c r="C31" s="15">
        <v>26</v>
      </c>
      <c r="D31" s="15">
        <v>9</v>
      </c>
      <c r="E31" s="14">
        <v>2016</v>
      </c>
      <c r="F31" s="14">
        <v>4.4000000000000004</v>
      </c>
      <c r="G31" s="14">
        <v>5.3</v>
      </c>
      <c r="H31" s="14">
        <v>5.0999999999999996</v>
      </c>
      <c r="I31" s="14">
        <v>6</v>
      </c>
      <c r="J31" s="14">
        <v>6.8</v>
      </c>
      <c r="K31" s="14">
        <v>7.5</v>
      </c>
      <c r="L31" s="14">
        <v>7.4</v>
      </c>
      <c r="M31" s="14">
        <v>7.4</v>
      </c>
      <c r="N31" s="14">
        <v>7.1</v>
      </c>
      <c r="O31" s="14">
        <v>7.1</v>
      </c>
      <c r="P31" s="14">
        <v>8</v>
      </c>
      <c r="Q31" s="14">
        <v>9.8000000000000007</v>
      </c>
      <c r="R31" s="14">
        <f t="shared" si="1"/>
        <v>6.8249999999999993</v>
      </c>
    </row>
    <row r="32" spans="1:39" x14ac:dyDescent="0.25">
      <c r="A32" s="14">
        <v>3</v>
      </c>
      <c r="B32" s="15" t="s">
        <v>103</v>
      </c>
      <c r="C32" s="15">
        <v>166</v>
      </c>
      <c r="D32" s="15">
        <v>121</v>
      </c>
      <c r="E32" s="14">
        <v>2016</v>
      </c>
      <c r="F32" s="14">
        <v>73</v>
      </c>
      <c r="G32" s="14">
        <v>80</v>
      </c>
      <c r="H32" s="14">
        <v>89</v>
      </c>
      <c r="I32" s="14">
        <v>92</v>
      </c>
      <c r="J32" s="14">
        <v>106</v>
      </c>
      <c r="K32" s="14">
        <v>117</v>
      </c>
      <c r="L32" s="14">
        <v>131</v>
      </c>
      <c r="M32" s="14">
        <v>142</v>
      </c>
      <c r="N32" s="14">
        <v>152</v>
      </c>
      <c r="O32" s="14">
        <v>166</v>
      </c>
      <c r="P32" s="14">
        <v>166</v>
      </c>
      <c r="Q32" s="14">
        <v>171</v>
      </c>
      <c r="R32" s="14">
        <f t="shared" si="1"/>
        <v>123.75</v>
      </c>
      <c r="X32" t="s">
        <v>41</v>
      </c>
    </row>
    <row r="33" spans="1:51" x14ac:dyDescent="0.25">
      <c r="A33" s="14">
        <v>4</v>
      </c>
      <c r="B33" s="15" t="s">
        <v>104</v>
      </c>
      <c r="C33" s="15">
        <v>38</v>
      </c>
      <c r="D33" s="15">
        <v>24</v>
      </c>
      <c r="E33" s="14">
        <v>2016</v>
      </c>
      <c r="F33" s="14">
        <v>38</v>
      </c>
      <c r="G33" s="14">
        <v>38</v>
      </c>
      <c r="H33" s="14">
        <v>38</v>
      </c>
      <c r="I33" s="14">
        <v>38</v>
      </c>
      <c r="J33" s="14">
        <v>38</v>
      </c>
      <c r="K33" s="14">
        <v>38</v>
      </c>
      <c r="L33" s="14">
        <v>38</v>
      </c>
      <c r="M33" s="14">
        <v>38</v>
      </c>
      <c r="N33" s="14">
        <v>38</v>
      </c>
      <c r="O33" s="14">
        <v>38</v>
      </c>
      <c r="P33" s="14">
        <v>38</v>
      </c>
      <c r="Q33" s="14">
        <v>38</v>
      </c>
      <c r="R33" s="14">
        <f t="shared" si="1"/>
        <v>38</v>
      </c>
      <c r="X33" s="27" t="s">
        <v>127</v>
      </c>
      <c r="Y33" s="28" t="s">
        <v>101</v>
      </c>
      <c r="Z33" s="28" t="s">
        <v>102</v>
      </c>
      <c r="AA33" s="28" t="s">
        <v>103</v>
      </c>
      <c r="AB33" s="28" t="s">
        <v>104</v>
      </c>
      <c r="AC33" s="28" t="s">
        <v>105</v>
      </c>
      <c r="AD33" s="28" t="s">
        <v>106</v>
      </c>
      <c r="AE33" s="28" t="s">
        <v>107</v>
      </c>
      <c r="AF33" s="28" t="s">
        <v>108</v>
      </c>
      <c r="AG33" s="28" t="s">
        <v>109</v>
      </c>
      <c r="AH33" s="28" t="s">
        <v>110</v>
      </c>
      <c r="AI33" s="28" t="s">
        <v>111</v>
      </c>
      <c r="AJ33" s="28" t="s">
        <v>112</v>
      </c>
      <c r="AK33" s="28" t="s">
        <v>113</v>
      </c>
      <c r="AL33" s="28" t="s">
        <v>114</v>
      </c>
      <c r="AM33" s="28" t="s">
        <v>115</v>
      </c>
      <c r="AN33" s="28" t="s">
        <v>116</v>
      </c>
      <c r="AO33" s="28" t="s">
        <v>117</v>
      </c>
      <c r="AP33" s="28" t="s">
        <v>118</v>
      </c>
      <c r="AQ33" s="28" t="s">
        <v>119</v>
      </c>
      <c r="AR33" s="28" t="s">
        <v>120</v>
      </c>
      <c r="AS33" s="28" t="s">
        <v>121</v>
      </c>
      <c r="AT33" s="28" t="s">
        <v>122</v>
      </c>
      <c r="AU33" s="28" t="s">
        <v>123</v>
      </c>
      <c r="AV33" s="28" t="s">
        <v>124</v>
      </c>
      <c r="AW33" s="28" t="s">
        <v>125</v>
      </c>
      <c r="AX33" s="28" t="s">
        <v>126</v>
      </c>
      <c r="AY33" s="29" t="s">
        <v>131</v>
      </c>
    </row>
    <row r="34" spans="1:51" x14ac:dyDescent="0.25">
      <c r="A34" s="14">
        <v>5</v>
      </c>
      <c r="B34" s="15" t="s">
        <v>105</v>
      </c>
      <c r="C34" s="15">
        <v>209</v>
      </c>
      <c r="D34" s="15">
        <v>128</v>
      </c>
      <c r="E34" s="14">
        <v>2016</v>
      </c>
      <c r="F34" s="14">
        <v>68</v>
      </c>
      <c r="G34" s="14">
        <v>76</v>
      </c>
      <c r="H34" s="14">
        <v>83</v>
      </c>
      <c r="I34" s="14">
        <v>92</v>
      </c>
      <c r="J34" s="14">
        <v>102</v>
      </c>
      <c r="K34" s="14">
        <v>130</v>
      </c>
      <c r="L34" s="14">
        <v>134</v>
      </c>
      <c r="M34" s="14">
        <v>148</v>
      </c>
      <c r="N34" s="14">
        <v>161</v>
      </c>
      <c r="O34" s="14">
        <v>170</v>
      </c>
      <c r="P34" s="14">
        <v>189</v>
      </c>
      <c r="Q34" s="14">
        <v>200</v>
      </c>
      <c r="R34" s="14">
        <f t="shared" si="1"/>
        <v>129.41666666666666</v>
      </c>
      <c r="X34" s="30">
        <v>2015</v>
      </c>
      <c r="Y34">
        <v>17</v>
      </c>
      <c r="Z34">
        <v>5</v>
      </c>
      <c r="AA34">
        <v>29</v>
      </c>
      <c r="AB34">
        <v>22</v>
      </c>
      <c r="AC34">
        <v>24</v>
      </c>
      <c r="AD34">
        <v>12</v>
      </c>
      <c r="AE34">
        <v>57</v>
      </c>
      <c r="AF34">
        <v>20</v>
      </c>
      <c r="AG34">
        <v>1</v>
      </c>
      <c r="AH34">
        <v>7</v>
      </c>
      <c r="AI34">
        <v>16</v>
      </c>
      <c r="AJ34">
        <v>10</v>
      </c>
      <c r="AK34">
        <v>5</v>
      </c>
      <c r="AL34">
        <v>124</v>
      </c>
      <c r="AM34">
        <v>1</v>
      </c>
      <c r="AN34">
        <v>178</v>
      </c>
      <c r="AO34">
        <v>538</v>
      </c>
      <c r="AP34" s="26">
        <v>1019</v>
      </c>
      <c r="AQ34">
        <v>311</v>
      </c>
      <c r="AR34">
        <v>32</v>
      </c>
      <c r="AS34">
        <v>106</v>
      </c>
      <c r="AT34">
        <v>8</v>
      </c>
      <c r="AU34">
        <v>15</v>
      </c>
      <c r="AV34" s="26">
        <v>1079</v>
      </c>
      <c r="AW34">
        <v>747</v>
      </c>
      <c r="AX34">
        <v>71</v>
      </c>
      <c r="AY34" s="31">
        <v>4452.4666699999998</v>
      </c>
    </row>
    <row r="35" spans="1:51" x14ac:dyDescent="0.25">
      <c r="A35" s="14">
        <v>6</v>
      </c>
      <c r="B35" s="15" t="s">
        <v>106</v>
      </c>
      <c r="C35" s="15">
        <v>86</v>
      </c>
      <c r="D35" s="15">
        <v>66</v>
      </c>
      <c r="E35" s="14">
        <v>2016</v>
      </c>
      <c r="F35" s="14">
        <v>37</v>
      </c>
      <c r="G35" s="14">
        <v>39</v>
      </c>
      <c r="H35" s="14">
        <v>39</v>
      </c>
      <c r="I35" s="14">
        <v>42</v>
      </c>
      <c r="J35" s="14">
        <v>46</v>
      </c>
      <c r="K35" s="14">
        <v>53</v>
      </c>
      <c r="L35" s="14">
        <v>58</v>
      </c>
      <c r="M35" s="14">
        <v>62</v>
      </c>
      <c r="N35" s="14">
        <v>65</v>
      </c>
      <c r="O35" s="14">
        <v>68</v>
      </c>
      <c r="P35" s="14">
        <v>75</v>
      </c>
      <c r="Q35" s="14">
        <v>78</v>
      </c>
      <c r="R35" s="14">
        <f t="shared" si="1"/>
        <v>55.166666666666664</v>
      </c>
      <c r="X35" s="30">
        <v>2016</v>
      </c>
      <c r="Y35">
        <v>17</v>
      </c>
      <c r="Z35">
        <v>7</v>
      </c>
      <c r="AA35">
        <v>124</v>
      </c>
      <c r="AB35">
        <v>38</v>
      </c>
      <c r="AC35">
        <v>129</v>
      </c>
      <c r="AD35">
        <v>55</v>
      </c>
      <c r="AE35">
        <v>246</v>
      </c>
      <c r="AF35">
        <v>87</v>
      </c>
      <c r="AG35">
        <v>3</v>
      </c>
      <c r="AH35">
        <v>25</v>
      </c>
      <c r="AI35">
        <v>49</v>
      </c>
      <c r="AJ35">
        <v>29</v>
      </c>
      <c r="AK35">
        <v>5</v>
      </c>
      <c r="AL35">
        <v>209</v>
      </c>
      <c r="AM35">
        <v>1</v>
      </c>
      <c r="AN35">
        <v>203</v>
      </c>
      <c r="AO35">
        <v>542</v>
      </c>
      <c r="AP35">
        <v>932</v>
      </c>
      <c r="AQ35">
        <v>486</v>
      </c>
      <c r="AR35">
        <v>18</v>
      </c>
      <c r="AS35">
        <v>91</v>
      </c>
      <c r="AT35">
        <v>3</v>
      </c>
      <c r="AU35">
        <v>16</v>
      </c>
      <c r="AV35" s="26">
        <v>1011</v>
      </c>
      <c r="AW35">
        <v>653</v>
      </c>
      <c r="AX35">
        <v>74</v>
      </c>
      <c r="AY35" s="31">
        <v>5053.39167</v>
      </c>
    </row>
    <row r="36" spans="1:51" x14ac:dyDescent="0.25">
      <c r="A36" s="14">
        <v>7</v>
      </c>
      <c r="B36" s="15" t="s">
        <v>107</v>
      </c>
      <c r="C36" s="15">
        <v>750</v>
      </c>
      <c r="D36" s="15">
        <v>415</v>
      </c>
      <c r="E36" s="14">
        <v>2016</v>
      </c>
      <c r="F36" s="14">
        <v>187</v>
      </c>
      <c r="G36" s="14">
        <v>178</v>
      </c>
      <c r="H36" s="14">
        <v>171</v>
      </c>
      <c r="I36" s="14">
        <v>176</v>
      </c>
      <c r="J36" s="14">
        <v>187</v>
      </c>
      <c r="K36" s="14">
        <v>215</v>
      </c>
      <c r="L36" s="14">
        <v>241</v>
      </c>
      <c r="M36" s="14">
        <v>265</v>
      </c>
      <c r="N36" s="14">
        <v>293</v>
      </c>
      <c r="O36" s="14">
        <v>329</v>
      </c>
      <c r="P36" s="14">
        <v>353</v>
      </c>
      <c r="Q36" s="14">
        <v>359</v>
      </c>
      <c r="R36" s="14">
        <f t="shared" si="1"/>
        <v>246.16666666666666</v>
      </c>
      <c r="X36" s="30">
        <v>2017</v>
      </c>
      <c r="Y36">
        <v>17</v>
      </c>
      <c r="Z36">
        <v>20</v>
      </c>
      <c r="AA36">
        <v>165</v>
      </c>
      <c r="AB36">
        <v>38</v>
      </c>
      <c r="AC36">
        <v>208</v>
      </c>
      <c r="AD36">
        <v>83</v>
      </c>
      <c r="AE36">
        <v>479</v>
      </c>
      <c r="AF36">
        <v>129</v>
      </c>
      <c r="AG36">
        <v>7</v>
      </c>
      <c r="AH36">
        <v>25</v>
      </c>
      <c r="AI36">
        <v>47</v>
      </c>
      <c r="AJ36">
        <v>34</v>
      </c>
      <c r="AK36">
        <v>6</v>
      </c>
      <c r="AL36">
        <v>161</v>
      </c>
      <c r="AM36">
        <v>0</v>
      </c>
      <c r="AN36">
        <v>188</v>
      </c>
      <c r="AO36">
        <v>517</v>
      </c>
      <c r="AP36">
        <v>976</v>
      </c>
      <c r="AQ36">
        <v>283</v>
      </c>
      <c r="AR36">
        <v>33</v>
      </c>
      <c r="AS36">
        <v>117</v>
      </c>
      <c r="AT36">
        <v>9</v>
      </c>
      <c r="AU36">
        <v>14</v>
      </c>
      <c r="AV36">
        <v>662</v>
      </c>
      <c r="AW36">
        <v>735</v>
      </c>
      <c r="AX36">
        <v>77</v>
      </c>
      <c r="AY36" s="31">
        <v>5028.5416699999996</v>
      </c>
    </row>
    <row r="37" spans="1:51" x14ac:dyDescent="0.25">
      <c r="A37" s="14">
        <v>8</v>
      </c>
      <c r="B37" s="15" t="s">
        <v>108</v>
      </c>
      <c r="C37" s="15">
        <v>156</v>
      </c>
      <c r="D37" s="15">
        <v>83</v>
      </c>
      <c r="E37" s="14">
        <v>2016</v>
      </c>
      <c r="F37" s="14">
        <v>74</v>
      </c>
      <c r="G37" s="14">
        <v>71</v>
      </c>
      <c r="H37" s="14">
        <v>69</v>
      </c>
      <c r="I37" s="14">
        <v>68</v>
      </c>
      <c r="J37" s="14">
        <v>68</v>
      </c>
      <c r="K37" s="14">
        <v>78</v>
      </c>
      <c r="L37" s="14">
        <v>85</v>
      </c>
      <c r="M37" s="14">
        <v>92</v>
      </c>
      <c r="N37" s="14">
        <v>100</v>
      </c>
      <c r="O37" s="14">
        <v>110</v>
      </c>
      <c r="P37" s="14">
        <v>116</v>
      </c>
      <c r="Q37" s="14">
        <v>114</v>
      </c>
      <c r="R37" s="14">
        <f t="shared" si="1"/>
        <v>87.083333333333329</v>
      </c>
      <c r="X37" s="30">
        <v>2018</v>
      </c>
      <c r="Y37">
        <v>17</v>
      </c>
      <c r="Z37">
        <v>22</v>
      </c>
      <c r="AA37">
        <v>164</v>
      </c>
      <c r="AB37">
        <v>38</v>
      </c>
      <c r="AC37">
        <v>204</v>
      </c>
      <c r="AD37">
        <v>82</v>
      </c>
      <c r="AE37">
        <v>557</v>
      </c>
      <c r="AF37">
        <v>120</v>
      </c>
      <c r="AG37">
        <v>7</v>
      </c>
      <c r="AH37">
        <v>24</v>
      </c>
      <c r="AI37">
        <v>33</v>
      </c>
      <c r="AJ37">
        <v>24</v>
      </c>
      <c r="AK37">
        <v>5</v>
      </c>
      <c r="AL37">
        <v>126</v>
      </c>
      <c r="AM37">
        <v>0</v>
      </c>
      <c r="AN37">
        <v>196</v>
      </c>
      <c r="AO37">
        <v>491</v>
      </c>
      <c r="AP37" s="26">
        <v>1059</v>
      </c>
      <c r="AQ37">
        <v>348</v>
      </c>
      <c r="AR37">
        <v>32</v>
      </c>
      <c r="AS37">
        <v>123</v>
      </c>
      <c r="AT37">
        <v>10</v>
      </c>
      <c r="AU37">
        <v>22</v>
      </c>
      <c r="AV37" s="26">
        <v>1166</v>
      </c>
      <c r="AW37">
        <v>725</v>
      </c>
      <c r="AX37">
        <v>75</v>
      </c>
      <c r="AY37" s="31">
        <v>5668.5030299999999</v>
      </c>
    </row>
    <row r="38" spans="1:51" x14ac:dyDescent="0.25">
      <c r="A38" s="14">
        <v>9</v>
      </c>
      <c r="B38" s="15" t="s">
        <v>109</v>
      </c>
      <c r="C38" s="15">
        <v>10</v>
      </c>
      <c r="D38" s="15">
        <v>3.8</v>
      </c>
      <c r="E38" s="14">
        <v>2016</v>
      </c>
      <c r="F38" s="14">
        <v>2</v>
      </c>
      <c r="G38" s="14">
        <v>2</v>
      </c>
      <c r="H38" s="14">
        <v>2</v>
      </c>
      <c r="I38" s="14">
        <v>1.6</v>
      </c>
      <c r="J38" s="14">
        <v>1.6</v>
      </c>
      <c r="K38" s="14">
        <v>3.1</v>
      </c>
      <c r="L38" s="14">
        <v>4.5999999999999996</v>
      </c>
      <c r="M38" s="14">
        <v>4.7</v>
      </c>
      <c r="N38" s="14">
        <v>5</v>
      </c>
      <c r="O38" s="14">
        <v>5.0999999999999996</v>
      </c>
      <c r="P38" s="14">
        <v>5.0999999999999996</v>
      </c>
      <c r="Q38" s="14">
        <v>4.8</v>
      </c>
      <c r="R38" s="14">
        <f t="shared" si="1"/>
        <v>3.4666666666666663</v>
      </c>
      <c r="X38" s="30">
        <v>2019</v>
      </c>
      <c r="Y38">
        <v>17</v>
      </c>
      <c r="Z38">
        <v>12</v>
      </c>
      <c r="AA38">
        <v>149</v>
      </c>
      <c r="AB38">
        <v>38</v>
      </c>
      <c r="AC38">
        <v>179</v>
      </c>
      <c r="AD38">
        <v>67</v>
      </c>
      <c r="AE38">
        <v>444</v>
      </c>
      <c r="AF38">
        <v>69</v>
      </c>
      <c r="AG38">
        <v>5</v>
      </c>
      <c r="AH38">
        <v>14</v>
      </c>
      <c r="AI38">
        <v>23</v>
      </c>
      <c r="AJ38">
        <v>14</v>
      </c>
      <c r="AK38">
        <v>2</v>
      </c>
      <c r="AL38">
        <v>102</v>
      </c>
      <c r="AM38">
        <v>0</v>
      </c>
      <c r="AN38">
        <v>131</v>
      </c>
      <c r="AO38">
        <v>489</v>
      </c>
      <c r="AP38">
        <v>906</v>
      </c>
      <c r="AQ38">
        <v>404</v>
      </c>
      <c r="AR38">
        <v>30</v>
      </c>
      <c r="AS38">
        <v>105</v>
      </c>
      <c r="AT38">
        <v>6</v>
      </c>
      <c r="AU38">
        <v>19</v>
      </c>
      <c r="AV38" s="26">
        <v>1289</v>
      </c>
      <c r="AW38">
        <v>722</v>
      </c>
      <c r="AX38">
        <v>76</v>
      </c>
      <c r="AY38" s="31">
        <v>5311.4083300000002</v>
      </c>
    </row>
    <row r="39" spans="1:51" x14ac:dyDescent="0.25">
      <c r="A39" s="14">
        <v>10</v>
      </c>
      <c r="B39" s="15" t="s">
        <v>110</v>
      </c>
      <c r="C39" s="15">
        <v>26</v>
      </c>
      <c r="D39" s="15"/>
      <c r="E39" s="14">
        <v>2016</v>
      </c>
      <c r="F39" s="14">
        <v>24</v>
      </c>
      <c r="G39" s="14">
        <v>24</v>
      </c>
      <c r="H39" s="14">
        <v>24</v>
      </c>
      <c r="I39" s="14">
        <v>24</v>
      </c>
      <c r="J39" s="14">
        <v>24</v>
      </c>
      <c r="K39" s="14">
        <v>26</v>
      </c>
      <c r="L39" s="14">
        <v>24</v>
      </c>
      <c r="M39" s="14">
        <v>26</v>
      </c>
      <c r="N39" s="14">
        <v>26</v>
      </c>
      <c r="O39" s="14">
        <v>26</v>
      </c>
      <c r="P39" s="14">
        <v>26</v>
      </c>
      <c r="Q39" s="14">
        <v>26</v>
      </c>
      <c r="R39" s="14">
        <f t="shared" si="1"/>
        <v>25</v>
      </c>
      <c r="X39" s="30">
        <v>2020</v>
      </c>
      <c r="Y39">
        <v>18</v>
      </c>
      <c r="Z39">
        <v>8</v>
      </c>
      <c r="AA39">
        <v>132</v>
      </c>
      <c r="AB39">
        <v>35</v>
      </c>
      <c r="AC39">
        <v>139</v>
      </c>
      <c r="AD39">
        <v>54</v>
      </c>
      <c r="AE39">
        <v>307</v>
      </c>
      <c r="AF39">
        <v>34</v>
      </c>
      <c r="AG39">
        <v>4</v>
      </c>
      <c r="AH39">
        <v>6</v>
      </c>
      <c r="AI39">
        <v>9</v>
      </c>
      <c r="AJ39">
        <v>6</v>
      </c>
      <c r="AK39">
        <v>1</v>
      </c>
      <c r="AL39">
        <v>109</v>
      </c>
      <c r="AM39">
        <v>0</v>
      </c>
      <c r="AN39">
        <v>127</v>
      </c>
      <c r="AO39">
        <v>490</v>
      </c>
      <c r="AP39">
        <v>863</v>
      </c>
      <c r="AQ39">
        <v>274</v>
      </c>
      <c r="AR39">
        <v>33</v>
      </c>
      <c r="AS39">
        <v>102</v>
      </c>
      <c r="AT39">
        <v>7</v>
      </c>
      <c r="AU39">
        <v>17</v>
      </c>
      <c r="AV39" s="26">
        <v>1065</v>
      </c>
      <c r="AW39">
        <v>589</v>
      </c>
      <c r="AX39">
        <v>73</v>
      </c>
      <c r="AY39" s="31">
        <v>4503.5</v>
      </c>
    </row>
    <row r="40" spans="1:51" x14ac:dyDescent="0.25">
      <c r="A40" s="14">
        <v>11</v>
      </c>
      <c r="B40" s="15" t="s">
        <v>111</v>
      </c>
      <c r="C40" s="15">
        <v>50</v>
      </c>
      <c r="D40" s="15">
        <v>42</v>
      </c>
      <c r="E40" s="14">
        <v>2016</v>
      </c>
      <c r="F40" s="14">
        <v>49</v>
      </c>
      <c r="G40" s="14">
        <v>49</v>
      </c>
      <c r="H40" s="14">
        <v>47</v>
      </c>
      <c r="I40" s="14">
        <v>47</v>
      </c>
      <c r="J40" s="14">
        <v>49</v>
      </c>
      <c r="K40" s="14">
        <v>50</v>
      </c>
      <c r="L40" s="14">
        <v>49</v>
      </c>
      <c r="M40" s="14">
        <v>50</v>
      </c>
      <c r="N40" s="14">
        <v>50</v>
      </c>
      <c r="O40" s="14">
        <v>50</v>
      </c>
      <c r="P40" s="14">
        <v>49</v>
      </c>
      <c r="Q40" s="14">
        <v>49</v>
      </c>
      <c r="R40" s="14">
        <f t="shared" si="1"/>
        <v>49</v>
      </c>
      <c r="X40" s="30">
        <v>2021</v>
      </c>
      <c r="Y40">
        <v>15</v>
      </c>
      <c r="Z40">
        <v>5</v>
      </c>
      <c r="AA40">
        <v>99</v>
      </c>
      <c r="AB40">
        <v>28</v>
      </c>
      <c r="AC40">
        <v>93</v>
      </c>
      <c r="AD40">
        <v>28</v>
      </c>
      <c r="AE40">
        <v>183</v>
      </c>
      <c r="AF40">
        <v>12</v>
      </c>
      <c r="AG40">
        <v>3</v>
      </c>
      <c r="AH40">
        <v>2</v>
      </c>
      <c r="AI40">
        <v>6</v>
      </c>
      <c r="AJ40">
        <v>10</v>
      </c>
      <c r="AK40">
        <v>1</v>
      </c>
      <c r="AL40">
        <v>167</v>
      </c>
      <c r="AM40">
        <v>0</v>
      </c>
      <c r="AN40">
        <v>183</v>
      </c>
      <c r="AO40">
        <v>529</v>
      </c>
      <c r="AP40">
        <v>926</v>
      </c>
      <c r="AQ40">
        <v>393</v>
      </c>
      <c r="AR40">
        <v>30</v>
      </c>
      <c r="AS40">
        <v>102</v>
      </c>
      <c r="AT40">
        <v>5</v>
      </c>
      <c r="AU40">
        <v>19</v>
      </c>
      <c r="AV40">
        <v>992</v>
      </c>
      <c r="AW40">
        <v>630</v>
      </c>
      <c r="AX40">
        <v>74</v>
      </c>
      <c r="AY40" s="31">
        <v>4534.4493700000003</v>
      </c>
    </row>
    <row r="41" spans="1:51" x14ac:dyDescent="0.25">
      <c r="A41" s="14">
        <v>12</v>
      </c>
      <c r="B41" s="15" t="s">
        <v>112</v>
      </c>
      <c r="C41" s="15">
        <v>35</v>
      </c>
      <c r="D41" s="15">
        <v>28</v>
      </c>
      <c r="E41" s="14">
        <v>2016</v>
      </c>
      <c r="F41" s="14">
        <v>24</v>
      </c>
      <c r="G41" s="14">
        <v>25</v>
      </c>
      <c r="H41" s="14">
        <v>23</v>
      </c>
      <c r="I41" s="14">
        <v>24</v>
      </c>
      <c r="J41" s="14">
        <v>24</v>
      </c>
      <c r="K41" s="14">
        <v>26</v>
      </c>
      <c r="L41" s="14">
        <v>32</v>
      </c>
      <c r="M41" s="14">
        <v>31</v>
      </c>
      <c r="N41" s="14">
        <v>32</v>
      </c>
      <c r="O41" s="14">
        <v>34</v>
      </c>
      <c r="P41" s="14">
        <v>34</v>
      </c>
      <c r="Q41" s="14">
        <v>35</v>
      </c>
      <c r="R41" s="14">
        <f t="shared" si="1"/>
        <v>28.666666666666668</v>
      </c>
      <c r="X41" s="30">
        <v>2022</v>
      </c>
      <c r="Y41" s="32">
        <v>16</v>
      </c>
      <c r="Z41" s="32">
        <v>2</v>
      </c>
      <c r="AA41" s="32">
        <v>80</v>
      </c>
      <c r="AB41" s="32">
        <v>22</v>
      </c>
      <c r="AC41" s="32">
        <v>52</v>
      </c>
      <c r="AD41" s="32">
        <v>16</v>
      </c>
      <c r="AE41" s="32">
        <v>103</v>
      </c>
      <c r="AF41" s="32">
        <v>10</v>
      </c>
      <c r="AG41" s="32">
        <v>2</v>
      </c>
      <c r="AH41" s="32">
        <v>5</v>
      </c>
      <c r="AI41" s="32">
        <v>9</v>
      </c>
      <c r="AJ41" s="32">
        <v>14</v>
      </c>
      <c r="AK41" s="32">
        <v>0.4</v>
      </c>
      <c r="AL41" s="32">
        <v>156</v>
      </c>
      <c r="AM41" s="32">
        <v>0</v>
      </c>
      <c r="AN41" s="32">
        <v>177</v>
      </c>
      <c r="AO41" s="32">
        <v>556</v>
      </c>
      <c r="AP41" s="32">
        <v>1050</v>
      </c>
      <c r="AQ41" s="32">
        <v>300</v>
      </c>
      <c r="AR41" s="32">
        <v>35</v>
      </c>
      <c r="AS41" s="32">
        <v>119</v>
      </c>
      <c r="AT41" s="32">
        <v>7</v>
      </c>
      <c r="AU41" s="32">
        <v>19</v>
      </c>
      <c r="AV41" s="32">
        <v>911</v>
      </c>
      <c r="AW41" s="32">
        <v>960</v>
      </c>
      <c r="AX41" s="32">
        <v>78</v>
      </c>
      <c r="AY41" s="33">
        <f>SUM(Y41:AX41)</f>
        <v>4699.3999999999996</v>
      </c>
    </row>
    <row r="42" spans="1:51" x14ac:dyDescent="0.25">
      <c r="A42" s="14">
        <v>13</v>
      </c>
      <c r="B42" s="15" t="s">
        <v>113</v>
      </c>
      <c r="C42" s="15">
        <v>95</v>
      </c>
      <c r="D42" s="15">
        <v>26</v>
      </c>
      <c r="E42" s="14">
        <v>2016</v>
      </c>
      <c r="F42" s="14">
        <v>6</v>
      </c>
      <c r="G42" s="14">
        <v>5.5</v>
      </c>
      <c r="H42" s="14">
        <v>4.8</v>
      </c>
      <c r="I42" s="14">
        <v>4.8</v>
      </c>
      <c r="J42" s="14">
        <v>4.7</v>
      </c>
      <c r="K42" s="14">
        <v>4.7</v>
      </c>
      <c r="L42" s="14">
        <v>6.1</v>
      </c>
      <c r="M42" s="14">
        <v>5.9</v>
      </c>
      <c r="N42" s="14">
        <v>5.5</v>
      </c>
      <c r="O42" s="14">
        <v>5.0999999999999996</v>
      </c>
      <c r="P42" s="14">
        <v>4.7</v>
      </c>
      <c r="Q42" s="14">
        <v>3.9</v>
      </c>
      <c r="R42" s="14">
        <f t="shared" si="1"/>
        <v>5.1416666666666666</v>
      </c>
      <c r="X42" s="30" t="s">
        <v>129</v>
      </c>
      <c r="Y42">
        <v>22</v>
      </c>
      <c r="Z42">
        <v>26</v>
      </c>
      <c r="AA42">
        <v>166</v>
      </c>
      <c r="AB42">
        <v>38</v>
      </c>
      <c r="AC42">
        <v>209</v>
      </c>
      <c r="AD42">
        <v>86</v>
      </c>
      <c r="AE42">
        <v>750</v>
      </c>
      <c r="AF42">
        <v>156</v>
      </c>
      <c r="AG42">
        <v>10</v>
      </c>
      <c r="AH42">
        <v>26</v>
      </c>
      <c r="AI42">
        <v>50</v>
      </c>
      <c r="AJ42">
        <v>35</v>
      </c>
      <c r="AK42">
        <v>95</v>
      </c>
      <c r="AL42">
        <v>220</v>
      </c>
      <c r="AM42">
        <v>2</v>
      </c>
      <c r="AN42">
        <v>237</v>
      </c>
      <c r="AO42">
        <v>695</v>
      </c>
      <c r="AP42" s="26">
        <v>1544</v>
      </c>
      <c r="AQ42" s="26">
        <v>1420</v>
      </c>
      <c r="AR42">
        <v>60</v>
      </c>
      <c r="AS42">
        <v>225</v>
      </c>
      <c r="AT42">
        <v>22</v>
      </c>
      <c r="AU42">
        <v>29</v>
      </c>
      <c r="AV42" s="26">
        <v>5582</v>
      </c>
      <c r="AW42" s="26">
        <v>1174</v>
      </c>
      <c r="AX42">
        <v>83</v>
      </c>
      <c r="AY42" s="31">
        <v>12961.7</v>
      </c>
    </row>
    <row r="43" spans="1:51" x14ac:dyDescent="0.25">
      <c r="A43" s="14">
        <v>14</v>
      </c>
      <c r="B43" s="15" t="s">
        <v>114</v>
      </c>
      <c r="C43" s="15">
        <v>220</v>
      </c>
      <c r="D43" s="15">
        <v>179</v>
      </c>
      <c r="E43" s="14">
        <v>2016</v>
      </c>
      <c r="F43" s="14">
        <v>181</v>
      </c>
      <c r="G43" s="14">
        <v>214</v>
      </c>
      <c r="H43" s="14">
        <v>219</v>
      </c>
      <c r="I43" s="14">
        <v>221</v>
      </c>
      <c r="J43" s="14">
        <v>225</v>
      </c>
      <c r="K43" s="14">
        <v>226</v>
      </c>
      <c r="L43" s="14">
        <v>219</v>
      </c>
      <c r="M43" s="14">
        <v>203</v>
      </c>
      <c r="N43" s="14">
        <v>189</v>
      </c>
      <c r="O43" s="14">
        <v>184</v>
      </c>
      <c r="P43" s="14">
        <v>201</v>
      </c>
      <c r="Q43" s="14">
        <v>220</v>
      </c>
      <c r="R43" s="14">
        <f t="shared" si="1"/>
        <v>208.5</v>
      </c>
      <c r="X43" s="34" t="s">
        <v>132</v>
      </c>
      <c r="Y43" s="35">
        <v>17</v>
      </c>
      <c r="Z43" s="35">
        <v>10</v>
      </c>
      <c r="AA43" s="35">
        <v>118</v>
      </c>
      <c r="AB43" s="35">
        <v>32</v>
      </c>
      <c r="AC43" s="35">
        <v>129</v>
      </c>
      <c r="AD43" s="35">
        <v>50</v>
      </c>
      <c r="AE43" s="35">
        <f t="shared" ref="AE43:AO43" si="2">AVERAGE(AE34:AE41)</f>
        <v>297</v>
      </c>
      <c r="AF43" s="35">
        <v>60</v>
      </c>
      <c r="AG43" s="35">
        <f t="shared" si="2"/>
        <v>4</v>
      </c>
      <c r="AH43" s="35">
        <v>14</v>
      </c>
      <c r="AI43" s="35">
        <f t="shared" si="2"/>
        <v>24</v>
      </c>
      <c r="AJ43" s="35">
        <v>18</v>
      </c>
      <c r="AK43" s="35">
        <v>3</v>
      </c>
      <c r="AL43" s="35">
        <v>144</v>
      </c>
      <c r="AM43" s="35">
        <v>0</v>
      </c>
      <c r="AN43" s="35">
        <v>173</v>
      </c>
      <c r="AO43" s="35">
        <f t="shared" si="2"/>
        <v>519</v>
      </c>
      <c r="AP43" s="35">
        <v>966</v>
      </c>
      <c r="AQ43" s="35">
        <v>350</v>
      </c>
      <c r="AR43" s="35">
        <v>30</v>
      </c>
      <c r="AS43" s="35">
        <v>108</v>
      </c>
      <c r="AT43" s="35">
        <v>7</v>
      </c>
      <c r="AU43" s="35">
        <v>18</v>
      </c>
      <c r="AV43" s="35">
        <v>1022</v>
      </c>
      <c r="AW43" s="35">
        <v>720</v>
      </c>
      <c r="AX43" s="35">
        <v>75</v>
      </c>
      <c r="AY43" s="36">
        <f>SUM(Y43:AX43)</f>
        <v>4908</v>
      </c>
    </row>
    <row r="44" spans="1:51" x14ac:dyDescent="0.25">
      <c r="A44" s="14">
        <v>15</v>
      </c>
      <c r="B44" s="15" t="s">
        <v>115</v>
      </c>
      <c r="C44" s="15">
        <v>1.7</v>
      </c>
      <c r="D44" s="15">
        <v>1.6</v>
      </c>
      <c r="E44" s="14">
        <v>2016</v>
      </c>
      <c r="F44" s="14">
        <v>0.5</v>
      </c>
      <c r="G44" s="14">
        <v>0.5</v>
      </c>
      <c r="H44" s="14">
        <v>0.3</v>
      </c>
      <c r="I44" s="14">
        <v>0.3</v>
      </c>
      <c r="J44" s="14">
        <v>0.5</v>
      </c>
      <c r="K44" s="14">
        <v>0.9</v>
      </c>
      <c r="L44" s="14">
        <v>1</v>
      </c>
      <c r="M44" s="14">
        <v>1.1000000000000001</v>
      </c>
      <c r="N44" s="14">
        <v>1.1000000000000001</v>
      </c>
      <c r="O44" s="14">
        <v>1</v>
      </c>
      <c r="P44" s="14">
        <v>0.9</v>
      </c>
      <c r="Q44" s="14">
        <v>0.7</v>
      </c>
      <c r="R44" s="14">
        <f t="shared" si="1"/>
        <v>0.73333333333333328</v>
      </c>
    </row>
    <row r="45" spans="1:51" x14ac:dyDescent="0.25">
      <c r="A45" s="14">
        <v>16</v>
      </c>
      <c r="B45" s="15" t="s">
        <v>116</v>
      </c>
      <c r="C45" s="15">
        <v>237</v>
      </c>
      <c r="D45" s="15">
        <v>222</v>
      </c>
      <c r="E45" s="14">
        <v>2016</v>
      </c>
      <c r="F45" s="14">
        <v>221</v>
      </c>
      <c r="G45" s="14">
        <v>190</v>
      </c>
      <c r="H45" s="14">
        <v>167</v>
      </c>
      <c r="I45" s="14">
        <v>216</v>
      </c>
      <c r="J45" s="14">
        <v>217</v>
      </c>
      <c r="K45" s="14">
        <v>169</v>
      </c>
      <c r="L45" s="14">
        <v>169</v>
      </c>
      <c r="M45" s="14">
        <v>187</v>
      </c>
      <c r="N45" s="14">
        <v>214</v>
      </c>
      <c r="O45" s="14">
        <v>228</v>
      </c>
      <c r="P45" s="14">
        <v>236</v>
      </c>
      <c r="Q45" s="14">
        <v>220</v>
      </c>
      <c r="R45" s="14">
        <f t="shared" si="1"/>
        <v>202.83333333333334</v>
      </c>
    </row>
    <row r="46" spans="1:51" x14ac:dyDescent="0.25">
      <c r="A46" s="14">
        <v>17</v>
      </c>
      <c r="B46" s="15" t="s">
        <v>117</v>
      </c>
      <c r="C46" s="15">
        <v>695</v>
      </c>
      <c r="D46" s="15">
        <v>592</v>
      </c>
      <c r="E46" s="14">
        <v>2016</v>
      </c>
      <c r="F46" s="14">
        <v>609</v>
      </c>
      <c r="G46" s="14">
        <v>596</v>
      </c>
      <c r="H46" s="14">
        <v>467</v>
      </c>
      <c r="I46" s="14">
        <v>514</v>
      </c>
      <c r="J46" s="14">
        <v>506</v>
      </c>
      <c r="K46" s="14">
        <v>407</v>
      </c>
      <c r="L46" s="14">
        <v>484</v>
      </c>
      <c r="M46" s="14">
        <v>530</v>
      </c>
      <c r="N46" s="14">
        <v>566</v>
      </c>
      <c r="O46" s="14">
        <v>597</v>
      </c>
      <c r="P46" s="14">
        <v>606</v>
      </c>
      <c r="Q46" s="14">
        <v>618</v>
      </c>
      <c r="R46" s="14">
        <f t="shared" si="1"/>
        <v>541.66666666666663</v>
      </c>
    </row>
    <row r="47" spans="1:51" x14ac:dyDescent="0.25">
      <c r="A47" s="14">
        <v>18</v>
      </c>
      <c r="B47" s="15" t="s">
        <v>118</v>
      </c>
      <c r="C47" s="16">
        <v>1544</v>
      </c>
      <c r="D47" s="16">
        <v>1342</v>
      </c>
      <c r="E47" s="14">
        <v>2016</v>
      </c>
      <c r="F47" s="14">
        <v>1250</v>
      </c>
      <c r="G47" s="14">
        <v>1127</v>
      </c>
      <c r="H47" s="14">
        <v>981</v>
      </c>
      <c r="I47" s="14">
        <v>842</v>
      </c>
      <c r="J47" s="14">
        <v>526</v>
      </c>
      <c r="K47" s="14">
        <v>407</v>
      </c>
      <c r="L47" s="14">
        <v>677</v>
      </c>
      <c r="M47" s="14">
        <v>876</v>
      </c>
      <c r="N47" s="14">
        <v>1029</v>
      </c>
      <c r="O47" s="14">
        <v>1194</v>
      </c>
      <c r="P47" s="14">
        <v>1170</v>
      </c>
      <c r="Q47" s="14">
        <v>1104</v>
      </c>
      <c r="R47" s="14">
        <f t="shared" si="1"/>
        <v>931.91666666666663</v>
      </c>
    </row>
    <row r="48" spans="1:51" x14ac:dyDescent="0.25">
      <c r="A48" s="14">
        <v>19</v>
      </c>
      <c r="B48" s="15" t="s">
        <v>119</v>
      </c>
      <c r="C48" s="16">
        <v>1420</v>
      </c>
      <c r="D48" s="16">
        <v>1035</v>
      </c>
      <c r="E48" s="14">
        <v>2016</v>
      </c>
      <c r="F48" s="14">
        <v>446</v>
      </c>
      <c r="G48" s="14">
        <v>458</v>
      </c>
      <c r="H48" s="14">
        <v>470</v>
      </c>
      <c r="I48" s="14">
        <v>494</v>
      </c>
      <c r="J48" s="14">
        <v>510</v>
      </c>
      <c r="K48" s="14">
        <v>514</v>
      </c>
      <c r="L48" s="14">
        <v>476</v>
      </c>
      <c r="M48" s="14">
        <v>484</v>
      </c>
      <c r="N48" s="14">
        <v>497</v>
      </c>
      <c r="O48" s="14">
        <v>522</v>
      </c>
      <c r="P48" s="14">
        <v>516</v>
      </c>
      <c r="Q48" s="14">
        <v>445</v>
      </c>
      <c r="R48" s="14">
        <f t="shared" si="1"/>
        <v>486</v>
      </c>
    </row>
    <row r="49" spans="1:18" x14ac:dyDescent="0.25">
      <c r="A49" s="14">
        <v>20</v>
      </c>
      <c r="B49" s="15" t="s">
        <v>120</v>
      </c>
      <c r="C49" s="15">
        <v>60</v>
      </c>
      <c r="D49" s="15">
        <v>56</v>
      </c>
      <c r="E49" s="14">
        <v>2016</v>
      </c>
      <c r="F49" s="14">
        <v>31.7</v>
      </c>
      <c r="G49" s="14">
        <v>11.4</v>
      </c>
      <c r="H49" s="14">
        <v>0</v>
      </c>
      <c r="I49" s="14">
        <v>0.9</v>
      </c>
      <c r="J49" s="14">
        <v>0.9</v>
      </c>
      <c r="K49" s="14">
        <v>1.9</v>
      </c>
      <c r="L49" s="14">
        <v>11</v>
      </c>
      <c r="M49" s="14">
        <v>23</v>
      </c>
      <c r="N49" s="14">
        <v>29.6</v>
      </c>
      <c r="O49" s="14">
        <v>36</v>
      </c>
      <c r="P49" s="14">
        <v>38</v>
      </c>
      <c r="Q49" s="14">
        <v>31</v>
      </c>
      <c r="R49" s="14">
        <f t="shared" si="1"/>
        <v>17.95</v>
      </c>
    </row>
    <row r="50" spans="1:18" x14ac:dyDescent="0.25">
      <c r="A50" s="14">
        <v>21</v>
      </c>
      <c r="B50" s="15" t="s">
        <v>121</v>
      </c>
      <c r="C50" s="15">
        <v>225</v>
      </c>
      <c r="D50" s="15">
        <v>165</v>
      </c>
      <c r="E50" s="14">
        <v>2016</v>
      </c>
      <c r="F50" s="14">
        <v>77</v>
      </c>
      <c r="G50" s="14">
        <v>22</v>
      </c>
      <c r="H50" s="14">
        <v>5.9</v>
      </c>
      <c r="I50" s="14">
        <v>17</v>
      </c>
      <c r="J50" s="14">
        <v>41</v>
      </c>
      <c r="K50" s="14">
        <v>60</v>
      </c>
      <c r="L50" s="14">
        <v>101</v>
      </c>
      <c r="M50" s="14">
        <v>152</v>
      </c>
      <c r="N50" s="14">
        <v>178</v>
      </c>
      <c r="O50" s="14">
        <v>184</v>
      </c>
      <c r="P50" s="14">
        <v>147</v>
      </c>
      <c r="Q50" s="14">
        <v>108</v>
      </c>
      <c r="R50" s="14">
        <f t="shared" si="1"/>
        <v>91.075000000000003</v>
      </c>
    </row>
    <row r="51" spans="1:18" x14ac:dyDescent="0.25">
      <c r="A51" s="14">
        <v>22</v>
      </c>
      <c r="B51" s="15" t="s">
        <v>122</v>
      </c>
      <c r="C51" s="15">
        <v>22</v>
      </c>
      <c r="D51" s="15">
        <v>10</v>
      </c>
      <c r="E51" s="14">
        <v>2016</v>
      </c>
      <c r="F51" s="14">
        <v>6.1</v>
      </c>
      <c r="G51" s="14">
        <v>6.8</v>
      </c>
      <c r="H51" s="14">
        <v>2</v>
      </c>
      <c r="I51" s="14">
        <v>0.9</v>
      </c>
      <c r="J51" s="14">
        <v>0.8</v>
      </c>
      <c r="K51" s="14">
        <v>1</v>
      </c>
      <c r="L51" s="14">
        <v>2.4</v>
      </c>
      <c r="M51" s="14">
        <v>3.2</v>
      </c>
      <c r="N51" s="14">
        <v>3.6</v>
      </c>
      <c r="O51" s="14">
        <v>3.9</v>
      </c>
      <c r="P51" s="14">
        <v>3.9</v>
      </c>
      <c r="Q51" s="14">
        <v>3.6</v>
      </c>
      <c r="R51" s="14">
        <f t="shared" si="1"/>
        <v>3.1833333333333331</v>
      </c>
    </row>
    <row r="52" spans="1:18" x14ac:dyDescent="0.25">
      <c r="A52" s="14">
        <v>23</v>
      </c>
      <c r="B52" s="15" t="s">
        <v>123</v>
      </c>
      <c r="C52" s="15">
        <v>29</v>
      </c>
      <c r="D52" s="15">
        <v>26</v>
      </c>
      <c r="E52" s="14">
        <v>2016</v>
      </c>
      <c r="F52" s="14">
        <v>15</v>
      </c>
      <c r="G52" s="14">
        <v>8.3000000000000007</v>
      </c>
      <c r="H52" s="14">
        <v>2.9</v>
      </c>
      <c r="I52" s="14">
        <v>3.1</v>
      </c>
      <c r="J52" s="14">
        <v>5.9</v>
      </c>
      <c r="K52" s="14">
        <v>10</v>
      </c>
      <c r="L52" s="14">
        <v>17</v>
      </c>
      <c r="M52" s="14">
        <v>28</v>
      </c>
      <c r="N52" s="14">
        <v>29</v>
      </c>
      <c r="O52" s="14">
        <v>29</v>
      </c>
      <c r="P52" s="14">
        <v>27</v>
      </c>
      <c r="Q52" s="14">
        <v>22</v>
      </c>
      <c r="R52" s="14">
        <f t="shared" si="1"/>
        <v>16.433333333333334</v>
      </c>
    </row>
    <row r="53" spans="1:18" x14ac:dyDescent="0.25">
      <c r="A53" s="14">
        <v>24</v>
      </c>
      <c r="B53" s="15" t="s">
        <v>124</v>
      </c>
      <c r="C53" s="16">
        <v>5582</v>
      </c>
      <c r="D53" s="16">
        <v>3518</v>
      </c>
      <c r="E53" s="14">
        <v>2016</v>
      </c>
      <c r="F53" s="14">
        <v>1373</v>
      </c>
      <c r="G53" s="14">
        <v>1254</v>
      </c>
      <c r="H53" s="14">
        <v>1147</v>
      </c>
      <c r="I53" s="14">
        <v>1043</v>
      </c>
      <c r="J53" s="14">
        <v>959</v>
      </c>
      <c r="K53" s="14">
        <v>836</v>
      </c>
      <c r="L53" s="14">
        <v>802</v>
      </c>
      <c r="M53" s="14">
        <v>878</v>
      </c>
      <c r="N53" s="14">
        <v>937</v>
      </c>
      <c r="O53" s="14">
        <v>1015</v>
      </c>
      <c r="P53" s="14">
        <v>995</v>
      </c>
      <c r="Q53" s="14">
        <v>890</v>
      </c>
      <c r="R53" s="14">
        <f t="shared" si="1"/>
        <v>1010.75</v>
      </c>
    </row>
    <row r="54" spans="1:18" x14ac:dyDescent="0.25">
      <c r="A54" s="14">
        <v>25</v>
      </c>
      <c r="B54" s="15" t="s">
        <v>125</v>
      </c>
      <c r="C54" s="16">
        <v>1174</v>
      </c>
      <c r="D54" s="15">
        <v>878</v>
      </c>
      <c r="E54" s="14">
        <v>2016</v>
      </c>
      <c r="F54" s="14">
        <v>656</v>
      </c>
      <c r="G54" s="14">
        <v>523</v>
      </c>
      <c r="H54" s="14">
        <v>418</v>
      </c>
      <c r="I54" s="14">
        <v>414</v>
      </c>
      <c r="J54" s="14">
        <v>426</v>
      </c>
      <c r="K54" s="14">
        <v>417</v>
      </c>
      <c r="L54" s="14">
        <v>517</v>
      </c>
      <c r="M54" s="14">
        <v>643</v>
      </c>
      <c r="N54" s="14">
        <v>788</v>
      </c>
      <c r="O54" s="14">
        <v>1028</v>
      </c>
      <c r="P54" s="14">
        <v>1016</v>
      </c>
      <c r="Q54" s="14">
        <v>995</v>
      </c>
      <c r="R54" s="14">
        <f t="shared" si="1"/>
        <v>653.41666666666663</v>
      </c>
    </row>
    <row r="55" spans="1:18" x14ac:dyDescent="0.25">
      <c r="A55" s="14">
        <v>26</v>
      </c>
      <c r="B55" s="15" t="s">
        <v>126</v>
      </c>
      <c r="C55" s="15">
        <v>83</v>
      </c>
      <c r="D55" s="15">
        <v>76</v>
      </c>
      <c r="E55" s="14">
        <v>2016</v>
      </c>
      <c r="F55" s="14">
        <v>74</v>
      </c>
      <c r="G55" s="14">
        <v>70</v>
      </c>
      <c r="H55" s="14">
        <v>76</v>
      </c>
      <c r="I55" s="14">
        <v>72</v>
      </c>
      <c r="J55" s="14">
        <v>77</v>
      </c>
      <c r="K55" s="14">
        <v>57</v>
      </c>
      <c r="L55" s="14">
        <v>81</v>
      </c>
      <c r="M55" s="14">
        <v>80</v>
      </c>
      <c r="N55" s="14">
        <v>77</v>
      </c>
      <c r="O55" s="14">
        <v>77</v>
      </c>
      <c r="P55" s="14">
        <v>78</v>
      </c>
      <c r="Q55" s="14">
        <v>74</v>
      </c>
      <c r="R55" s="14">
        <f t="shared" si="1"/>
        <v>74.416666666666671</v>
      </c>
    </row>
    <row r="56" spans="1:18" x14ac:dyDescent="0.25">
      <c r="A56" s="14">
        <v>1</v>
      </c>
      <c r="B56" s="15" t="s">
        <v>101</v>
      </c>
      <c r="C56" s="15">
        <v>22</v>
      </c>
      <c r="D56" s="15">
        <v>16</v>
      </c>
      <c r="E56" s="14">
        <v>2017</v>
      </c>
      <c r="F56" s="14">
        <v>16</v>
      </c>
      <c r="G56" s="14">
        <v>16</v>
      </c>
      <c r="H56" s="14">
        <v>17</v>
      </c>
      <c r="I56" s="14">
        <v>17</v>
      </c>
      <c r="J56" s="14">
        <v>17</v>
      </c>
      <c r="K56" s="14">
        <v>18</v>
      </c>
      <c r="L56" s="14">
        <v>19</v>
      </c>
      <c r="M56" s="14">
        <v>19</v>
      </c>
      <c r="N56" s="14">
        <v>18</v>
      </c>
      <c r="O56" s="14">
        <v>18</v>
      </c>
      <c r="P56" s="14">
        <v>17</v>
      </c>
      <c r="Q56" s="14">
        <v>16</v>
      </c>
      <c r="R56" s="14">
        <f t="shared" si="1"/>
        <v>17.333333333333332</v>
      </c>
    </row>
    <row r="57" spans="1:18" x14ac:dyDescent="0.25">
      <c r="A57" s="14">
        <v>2</v>
      </c>
      <c r="B57" s="15" t="s">
        <v>102</v>
      </c>
      <c r="C57" s="15">
        <v>26</v>
      </c>
      <c r="D57" s="15">
        <v>9</v>
      </c>
      <c r="E57" s="14">
        <v>2017</v>
      </c>
      <c r="F57" s="14">
        <v>14</v>
      </c>
      <c r="G57" s="14">
        <v>15</v>
      </c>
      <c r="H57" s="14">
        <v>18</v>
      </c>
      <c r="I57" s="14">
        <v>20</v>
      </c>
      <c r="J57" s="14">
        <v>26</v>
      </c>
      <c r="K57" s="14">
        <v>21</v>
      </c>
      <c r="L57" s="14">
        <v>21</v>
      </c>
      <c r="M57" s="14">
        <v>23</v>
      </c>
      <c r="N57" s="14">
        <v>23</v>
      </c>
      <c r="O57" s="14">
        <v>20</v>
      </c>
      <c r="P57" s="14">
        <v>20</v>
      </c>
      <c r="Q57" s="14">
        <v>21</v>
      </c>
      <c r="R57" s="14">
        <f t="shared" si="1"/>
        <v>20.166666666666668</v>
      </c>
    </row>
    <row r="58" spans="1:18" x14ac:dyDescent="0.25">
      <c r="A58" s="14">
        <v>3</v>
      </c>
      <c r="B58" s="15" t="s">
        <v>103</v>
      </c>
      <c r="C58" s="15">
        <v>166</v>
      </c>
      <c r="D58" s="15">
        <v>121</v>
      </c>
      <c r="E58" s="14">
        <v>2017</v>
      </c>
      <c r="F58" s="14">
        <v>166</v>
      </c>
      <c r="G58" s="14">
        <v>166</v>
      </c>
      <c r="H58" s="14">
        <v>166</v>
      </c>
      <c r="I58" s="14">
        <v>166</v>
      </c>
      <c r="J58" s="14">
        <v>166</v>
      </c>
      <c r="K58" s="14">
        <v>166</v>
      </c>
      <c r="L58" s="14">
        <v>164</v>
      </c>
      <c r="M58" s="14">
        <v>161</v>
      </c>
      <c r="N58" s="14">
        <v>162</v>
      </c>
      <c r="O58" s="14">
        <v>162</v>
      </c>
      <c r="P58" s="14">
        <v>164</v>
      </c>
      <c r="Q58" s="14">
        <v>166</v>
      </c>
      <c r="R58" s="14">
        <f t="shared" si="1"/>
        <v>164.58333333333334</v>
      </c>
    </row>
    <row r="59" spans="1:18" x14ac:dyDescent="0.25">
      <c r="A59" s="14">
        <v>4</v>
      </c>
      <c r="B59" s="15" t="s">
        <v>104</v>
      </c>
      <c r="C59" s="15">
        <v>38</v>
      </c>
      <c r="D59" s="15">
        <v>24</v>
      </c>
      <c r="E59" s="14">
        <v>2017</v>
      </c>
      <c r="F59" s="14">
        <v>38</v>
      </c>
      <c r="G59" s="14">
        <v>38</v>
      </c>
      <c r="H59" s="14">
        <v>38</v>
      </c>
      <c r="I59" s="14">
        <v>38</v>
      </c>
      <c r="J59" s="14">
        <v>38</v>
      </c>
      <c r="K59" s="14">
        <v>38</v>
      </c>
      <c r="L59" s="14">
        <v>38</v>
      </c>
      <c r="M59" s="14">
        <v>38</v>
      </c>
      <c r="N59" s="14">
        <v>38</v>
      </c>
      <c r="O59" s="14">
        <v>38</v>
      </c>
      <c r="P59" s="14">
        <v>38</v>
      </c>
      <c r="Q59" s="14">
        <v>38</v>
      </c>
      <c r="R59" s="14">
        <f t="shared" si="1"/>
        <v>38</v>
      </c>
    </row>
    <row r="60" spans="1:18" x14ac:dyDescent="0.25">
      <c r="A60" s="14">
        <v>5</v>
      </c>
      <c r="B60" s="15" t="s">
        <v>105</v>
      </c>
      <c r="C60" s="15">
        <v>209</v>
      </c>
      <c r="D60" s="15">
        <v>128</v>
      </c>
      <c r="E60" s="14">
        <v>2017</v>
      </c>
      <c r="F60" s="14">
        <v>210</v>
      </c>
      <c r="G60" s="14">
        <v>209</v>
      </c>
      <c r="H60" s="14">
        <v>209</v>
      </c>
      <c r="I60" s="14">
        <v>209</v>
      </c>
      <c r="J60" s="14">
        <v>205</v>
      </c>
      <c r="K60" s="14">
        <v>207</v>
      </c>
      <c r="L60" s="14">
        <v>207</v>
      </c>
      <c r="M60" s="14">
        <v>209</v>
      </c>
      <c r="N60" s="14">
        <v>208</v>
      </c>
      <c r="O60" s="14">
        <v>207</v>
      </c>
      <c r="P60" s="14">
        <v>206</v>
      </c>
      <c r="Q60" s="14">
        <v>205</v>
      </c>
      <c r="R60" s="14">
        <f t="shared" si="1"/>
        <v>207.58333333333334</v>
      </c>
    </row>
    <row r="61" spans="1:18" x14ac:dyDescent="0.25">
      <c r="A61" s="14">
        <v>6</v>
      </c>
      <c r="B61" s="15" t="s">
        <v>106</v>
      </c>
      <c r="C61" s="15">
        <v>86</v>
      </c>
      <c r="D61" s="15">
        <v>66</v>
      </c>
      <c r="E61" s="14">
        <v>2017</v>
      </c>
      <c r="F61" s="14">
        <v>78</v>
      </c>
      <c r="G61" s="14">
        <v>77</v>
      </c>
      <c r="H61" s="14">
        <v>76</v>
      </c>
      <c r="I61" s="14">
        <v>76</v>
      </c>
      <c r="J61" s="14">
        <v>86</v>
      </c>
      <c r="K61" s="14">
        <v>86</v>
      </c>
      <c r="L61" s="14">
        <v>86</v>
      </c>
      <c r="M61" s="14">
        <v>86</v>
      </c>
      <c r="N61" s="14">
        <v>86</v>
      </c>
      <c r="O61" s="14">
        <v>86</v>
      </c>
      <c r="P61" s="14">
        <v>86</v>
      </c>
      <c r="Q61" s="14">
        <v>85</v>
      </c>
      <c r="R61" s="14">
        <f t="shared" si="1"/>
        <v>82.833333333333329</v>
      </c>
    </row>
    <row r="62" spans="1:18" x14ac:dyDescent="0.25">
      <c r="A62" s="14">
        <v>7</v>
      </c>
      <c r="B62" s="15" t="s">
        <v>107</v>
      </c>
      <c r="C62" s="15">
        <v>750</v>
      </c>
      <c r="D62" s="15">
        <v>415</v>
      </c>
      <c r="E62" s="14">
        <v>2017</v>
      </c>
      <c r="F62" s="14">
        <v>358</v>
      </c>
      <c r="G62" s="14">
        <v>340</v>
      </c>
      <c r="H62" s="14">
        <v>328</v>
      </c>
      <c r="I62" s="14">
        <v>325</v>
      </c>
      <c r="J62" s="14">
        <v>412</v>
      </c>
      <c r="K62" s="14">
        <v>478</v>
      </c>
      <c r="L62" s="14">
        <v>535</v>
      </c>
      <c r="M62" s="14">
        <v>567</v>
      </c>
      <c r="N62" s="14">
        <v>587</v>
      </c>
      <c r="O62" s="14">
        <v>602</v>
      </c>
      <c r="P62" s="14">
        <v>610</v>
      </c>
      <c r="Q62" s="14">
        <v>603</v>
      </c>
      <c r="R62" s="14">
        <f t="shared" si="1"/>
        <v>478.75</v>
      </c>
    </row>
    <row r="63" spans="1:18" x14ac:dyDescent="0.25">
      <c r="A63" s="14">
        <v>8</v>
      </c>
      <c r="B63" s="15" t="s">
        <v>108</v>
      </c>
      <c r="C63" s="15">
        <v>156</v>
      </c>
      <c r="D63" s="15">
        <v>83</v>
      </c>
      <c r="E63" s="14">
        <v>2017</v>
      </c>
      <c r="F63" s="14">
        <v>110</v>
      </c>
      <c r="G63" s="14">
        <v>106</v>
      </c>
      <c r="H63" s="14">
        <v>102</v>
      </c>
      <c r="I63" s="14">
        <v>99</v>
      </c>
      <c r="J63" s="14">
        <v>136</v>
      </c>
      <c r="K63" s="14">
        <v>137</v>
      </c>
      <c r="L63" s="14">
        <v>134</v>
      </c>
      <c r="M63" s="14">
        <v>138</v>
      </c>
      <c r="N63" s="14">
        <v>142</v>
      </c>
      <c r="O63" s="14">
        <v>147</v>
      </c>
      <c r="P63" s="14">
        <v>150</v>
      </c>
      <c r="Q63" s="14">
        <v>148</v>
      </c>
      <c r="R63" s="14">
        <f t="shared" si="1"/>
        <v>129.08333333333334</v>
      </c>
    </row>
    <row r="64" spans="1:18" x14ac:dyDescent="0.25">
      <c r="A64" s="14">
        <v>9</v>
      </c>
      <c r="B64" s="15" t="s">
        <v>109</v>
      </c>
      <c r="C64" s="15">
        <v>10</v>
      </c>
      <c r="D64" s="15">
        <v>3.8</v>
      </c>
      <c r="E64" s="14">
        <v>2017</v>
      </c>
      <c r="F64" s="14">
        <v>4.5</v>
      </c>
      <c r="G64" s="14">
        <v>4.0999999999999996</v>
      </c>
      <c r="H64" s="14">
        <v>4</v>
      </c>
      <c r="I64" s="14">
        <v>4</v>
      </c>
      <c r="J64" s="14">
        <v>5.4</v>
      </c>
      <c r="K64" s="14">
        <v>6.6</v>
      </c>
      <c r="L64" s="14">
        <v>8</v>
      </c>
      <c r="M64" s="14">
        <v>8.5</v>
      </c>
      <c r="N64" s="14">
        <v>8.8000000000000007</v>
      </c>
      <c r="O64" s="14">
        <v>9</v>
      </c>
      <c r="P64" s="14">
        <v>8.8000000000000007</v>
      </c>
      <c r="Q64" s="14">
        <v>8.6</v>
      </c>
      <c r="R64" s="14">
        <f t="shared" si="1"/>
        <v>6.6916666666666664</v>
      </c>
    </row>
    <row r="65" spans="1:18" x14ac:dyDescent="0.25">
      <c r="A65" s="14">
        <v>10</v>
      </c>
      <c r="B65" s="15" t="s">
        <v>110</v>
      </c>
      <c r="C65" s="15">
        <v>26</v>
      </c>
      <c r="D65" s="15"/>
      <c r="E65" s="14">
        <v>2017</v>
      </c>
      <c r="F65" s="14">
        <v>26</v>
      </c>
      <c r="G65" s="14">
        <v>25</v>
      </c>
      <c r="H65" s="14">
        <v>24</v>
      </c>
      <c r="I65" s="14">
        <v>23</v>
      </c>
      <c r="J65" s="14">
        <v>25</v>
      </c>
      <c r="K65" s="14">
        <v>25</v>
      </c>
      <c r="L65" s="14">
        <v>24</v>
      </c>
      <c r="M65" s="14">
        <v>26</v>
      </c>
      <c r="N65" s="14">
        <v>26</v>
      </c>
      <c r="O65" s="14">
        <v>26</v>
      </c>
      <c r="P65" s="14">
        <v>26</v>
      </c>
      <c r="Q65" s="14">
        <v>26</v>
      </c>
      <c r="R65" s="14">
        <f t="shared" si="1"/>
        <v>25.166666666666668</v>
      </c>
    </row>
    <row r="66" spans="1:18" x14ac:dyDescent="0.25">
      <c r="A66" s="14">
        <v>11</v>
      </c>
      <c r="B66" s="15" t="s">
        <v>111</v>
      </c>
      <c r="C66" s="15">
        <v>50</v>
      </c>
      <c r="D66" s="15">
        <v>42</v>
      </c>
      <c r="E66" s="14">
        <v>2017</v>
      </c>
      <c r="F66" s="14">
        <v>50</v>
      </c>
      <c r="G66" s="14">
        <v>50</v>
      </c>
      <c r="H66" s="14">
        <v>45</v>
      </c>
      <c r="I66" s="14">
        <v>44</v>
      </c>
      <c r="J66" s="14">
        <v>48</v>
      </c>
      <c r="K66" s="14">
        <v>48</v>
      </c>
      <c r="L66" s="14">
        <v>49</v>
      </c>
      <c r="M66" s="14">
        <v>48</v>
      </c>
      <c r="N66" s="14">
        <v>49</v>
      </c>
      <c r="O66" s="14">
        <v>42</v>
      </c>
      <c r="P66" s="14">
        <v>50</v>
      </c>
      <c r="Q66" s="14">
        <v>45</v>
      </c>
      <c r="R66" s="14">
        <f t="shared" si="1"/>
        <v>47.333333333333336</v>
      </c>
    </row>
    <row r="67" spans="1:18" x14ac:dyDescent="0.25">
      <c r="A67" s="14">
        <v>12</v>
      </c>
      <c r="B67" s="15" t="s">
        <v>112</v>
      </c>
      <c r="C67" s="15">
        <v>35</v>
      </c>
      <c r="D67" s="15">
        <v>28</v>
      </c>
      <c r="E67" s="14">
        <v>2017</v>
      </c>
      <c r="F67" s="14">
        <v>35</v>
      </c>
      <c r="G67" s="14">
        <v>34</v>
      </c>
      <c r="H67" s="14">
        <v>31.2</v>
      </c>
      <c r="I67" s="14">
        <v>29</v>
      </c>
      <c r="J67" s="14">
        <v>30</v>
      </c>
      <c r="K67" s="14">
        <v>33</v>
      </c>
      <c r="L67" s="14">
        <v>34</v>
      </c>
      <c r="M67" s="14">
        <v>36</v>
      </c>
      <c r="N67" s="14">
        <v>36</v>
      </c>
      <c r="O67" s="14">
        <v>35</v>
      </c>
      <c r="P67" s="14">
        <v>35</v>
      </c>
      <c r="Q67" s="14">
        <v>35</v>
      </c>
      <c r="R67" s="14">
        <f t="shared" si="1"/>
        <v>33.6</v>
      </c>
    </row>
    <row r="68" spans="1:18" x14ac:dyDescent="0.25">
      <c r="A68" s="14">
        <v>13</v>
      </c>
      <c r="B68" s="15" t="s">
        <v>113</v>
      </c>
      <c r="C68" s="15">
        <v>95</v>
      </c>
      <c r="D68" s="15">
        <v>26</v>
      </c>
      <c r="E68" s="14">
        <v>2017</v>
      </c>
      <c r="F68" s="14">
        <v>3.3</v>
      </c>
      <c r="G68" s="14">
        <v>2.8</v>
      </c>
      <c r="H68" s="14">
        <v>2.4</v>
      </c>
      <c r="I68" s="14">
        <v>2.2999999999999998</v>
      </c>
      <c r="J68" s="14">
        <v>2.2999999999999998</v>
      </c>
      <c r="K68" s="14">
        <v>6.6</v>
      </c>
      <c r="L68" s="14">
        <v>6.7</v>
      </c>
      <c r="M68" s="14">
        <v>8.9</v>
      </c>
      <c r="N68" s="14">
        <v>8.6</v>
      </c>
      <c r="O68" s="14">
        <v>8.1999999999999993</v>
      </c>
      <c r="P68" s="14">
        <v>7.4</v>
      </c>
      <c r="Q68" s="14">
        <v>6.6</v>
      </c>
      <c r="R68" s="14">
        <f t="shared" si="1"/>
        <v>5.5083333333333337</v>
      </c>
    </row>
    <row r="69" spans="1:18" x14ac:dyDescent="0.25">
      <c r="A69" s="14">
        <v>14</v>
      </c>
      <c r="B69" s="15" t="s">
        <v>114</v>
      </c>
      <c r="C69" s="15">
        <v>220</v>
      </c>
      <c r="D69" s="15">
        <v>179</v>
      </c>
      <c r="E69" s="14">
        <v>2017</v>
      </c>
      <c r="F69" s="14">
        <v>220</v>
      </c>
      <c r="G69" s="14">
        <v>220</v>
      </c>
      <c r="H69" s="14">
        <v>211</v>
      </c>
      <c r="I69" s="14">
        <v>197</v>
      </c>
      <c r="J69" s="14">
        <v>188</v>
      </c>
      <c r="K69" s="14">
        <v>169</v>
      </c>
      <c r="L69" s="14">
        <v>154</v>
      </c>
      <c r="M69" s="14">
        <v>133</v>
      </c>
      <c r="N69" s="14">
        <v>116</v>
      </c>
      <c r="O69" s="14">
        <v>98</v>
      </c>
      <c r="P69" s="14">
        <v>100</v>
      </c>
      <c r="Q69" s="14">
        <v>125</v>
      </c>
      <c r="R69" s="14">
        <f t="shared" si="1"/>
        <v>160.91666666666666</v>
      </c>
    </row>
    <row r="70" spans="1:18" x14ac:dyDescent="0.25">
      <c r="A70" s="14">
        <v>15</v>
      </c>
      <c r="B70" s="15" t="s">
        <v>115</v>
      </c>
      <c r="C70" s="15">
        <v>1.7</v>
      </c>
      <c r="D70" s="15">
        <v>1.6</v>
      </c>
      <c r="E70" s="14">
        <v>2017</v>
      </c>
      <c r="F70" s="14">
        <v>0.5</v>
      </c>
      <c r="G70" s="14">
        <v>0.4</v>
      </c>
      <c r="H70" s="14">
        <v>0.4</v>
      </c>
      <c r="I70" s="14">
        <v>0.4</v>
      </c>
      <c r="J70" s="14">
        <v>0.4</v>
      </c>
      <c r="K70" s="14">
        <v>0.4</v>
      </c>
      <c r="L70" s="14">
        <v>0.4</v>
      </c>
      <c r="M70" s="14">
        <v>0.4</v>
      </c>
      <c r="N70" s="14">
        <v>0.4</v>
      </c>
      <c r="O70" s="14">
        <v>0.4</v>
      </c>
      <c r="P70" s="14">
        <v>0.4</v>
      </c>
      <c r="Q70" s="14">
        <v>0.4</v>
      </c>
      <c r="R70" s="14">
        <f t="shared" si="1"/>
        <v>0.40833333333333338</v>
      </c>
    </row>
    <row r="71" spans="1:18" x14ac:dyDescent="0.25">
      <c r="A71" s="14">
        <v>16</v>
      </c>
      <c r="B71" s="15" t="s">
        <v>116</v>
      </c>
      <c r="C71" s="15">
        <v>237</v>
      </c>
      <c r="D71" s="15">
        <v>222</v>
      </c>
      <c r="E71" s="14">
        <v>2017</v>
      </c>
      <c r="F71" s="14">
        <v>188</v>
      </c>
      <c r="G71" s="14">
        <v>155</v>
      </c>
      <c r="H71" s="14">
        <v>140</v>
      </c>
      <c r="I71" s="14">
        <v>140</v>
      </c>
      <c r="J71" s="14">
        <v>142</v>
      </c>
      <c r="K71" s="14">
        <v>164</v>
      </c>
      <c r="L71" s="14">
        <v>200</v>
      </c>
      <c r="M71" s="14">
        <v>213</v>
      </c>
      <c r="N71" s="14">
        <v>222</v>
      </c>
      <c r="O71" s="14">
        <v>235</v>
      </c>
      <c r="P71" s="14">
        <v>236</v>
      </c>
      <c r="Q71" s="14">
        <v>224</v>
      </c>
      <c r="R71" s="14">
        <f t="shared" ref="R71:R134" si="3">AVERAGE(F71:Q71)</f>
        <v>188.25</v>
      </c>
    </row>
    <row r="72" spans="1:18" x14ac:dyDescent="0.25">
      <c r="A72" s="14">
        <v>17</v>
      </c>
      <c r="B72" s="15" t="s">
        <v>117</v>
      </c>
      <c r="C72" s="15">
        <v>695</v>
      </c>
      <c r="D72" s="15">
        <v>592</v>
      </c>
      <c r="E72" s="14">
        <v>2017</v>
      </c>
      <c r="F72" s="14">
        <v>603</v>
      </c>
      <c r="G72" s="14">
        <v>598</v>
      </c>
      <c r="H72" s="14">
        <v>464</v>
      </c>
      <c r="I72" s="14">
        <v>393</v>
      </c>
      <c r="J72" s="14">
        <v>404</v>
      </c>
      <c r="K72" s="14">
        <v>478</v>
      </c>
      <c r="L72" s="14">
        <v>413</v>
      </c>
      <c r="M72" s="14">
        <v>443</v>
      </c>
      <c r="N72" s="14">
        <v>571</v>
      </c>
      <c r="O72" s="14">
        <v>581</v>
      </c>
      <c r="P72" s="14">
        <v>630</v>
      </c>
      <c r="Q72" s="14">
        <v>626</v>
      </c>
      <c r="R72" s="14">
        <f t="shared" si="3"/>
        <v>517</v>
      </c>
    </row>
    <row r="73" spans="1:18" x14ac:dyDescent="0.25">
      <c r="A73" s="14">
        <v>18</v>
      </c>
      <c r="B73" s="15" t="s">
        <v>118</v>
      </c>
      <c r="C73" s="16">
        <v>1544</v>
      </c>
      <c r="D73" s="16">
        <v>1342</v>
      </c>
      <c r="E73" s="14">
        <v>2017</v>
      </c>
      <c r="F73" s="14">
        <v>1052</v>
      </c>
      <c r="G73" s="14">
        <v>983</v>
      </c>
      <c r="H73" s="14">
        <v>884</v>
      </c>
      <c r="I73" s="14">
        <v>687</v>
      </c>
      <c r="J73" s="14">
        <v>418</v>
      </c>
      <c r="K73" s="14">
        <v>643</v>
      </c>
      <c r="L73" s="14">
        <v>634</v>
      </c>
      <c r="M73" s="14">
        <v>841</v>
      </c>
      <c r="N73" s="14">
        <v>1097</v>
      </c>
      <c r="O73" s="14">
        <v>1485</v>
      </c>
      <c r="P73" s="14">
        <v>1543</v>
      </c>
      <c r="Q73" s="14">
        <v>1445</v>
      </c>
      <c r="R73" s="14">
        <f t="shared" si="3"/>
        <v>976</v>
      </c>
    </row>
    <row r="74" spans="1:18" x14ac:dyDescent="0.25">
      <c r="A74" s="14">
        <v>19</v>
      </c>
      <c r="B74" s="15" t="s">
        <v>119</v>
      </c>
      <c r="C74" s="16">
        <v>1420</v>
      </c>
      <c r="D74" s="16">
        <v>1035</v>
      </c>
      <c r="E74" s="14">
        <v>2017</v>
      </c>
      <c r="F74" s="14">
        <v>355</v>
      </c>
      <c r="G74" s="14">
        <v>267</v>
      </c>
      <c r="H74" s="14">
        <v>254</v>
      </c>
      <c r="I74" s="14">
        <v>258</v>
      </c>
      <c r="J74" s="14">
        <v>255</v>
      </c>
      <c r="K74" s="14">
        <v>244</v>
      </c>
      <c r="L74" s="14">
        <v>243</v>
      </c>
      <c r="M74" s="14">
        <v>256</v>
      </c>
      <c r="N74" s="14">
        <v>278</v>
      </c>
      <c r="O74" s="14">
        <v>296</v>
      </c>
      <c r="P74" s="14">
        <v>333</v>
      </c>
      <c r="Q74" s="14">
        <v>360</v>
      </c>
      <c r="R74" s="14">
        <f t="shared" si="3"/>
        <v>283.25</v>
      </c>
    </row>
    <row r="75" spans="1:18" x14ac:dyDescent="0.25">
      <c r="A75" s="14">
        <v>20</v>
      </c>
      <c r="B75" s="15" t="s">
        <v>120</v>
      </c>
      <c r="C75" s="15">
        <v>60</v>
      </c>
      <c r="D75" s="15">
        <v>56</v>
      </c>
      <c r="E75" s="14">
        <v>2017</v>
      </c>
      <c r="F75" s="14">
        <v>17</v>
      </c>
      <c r="G75" s="14">
        <v>5.8</v>
      </c>
      <c r="H75" s="14">
        <v>0.8</v>
      </c>
      <c r="I75" s="14">
        <v>0</v>
      </c>
      <c r="J75" s="14">
        <v>2.6</v>
      </c>
      <c r="K75" s="14">
        <v>29</v>
      </c>
      <c r="L75" s="14">
        <v>43</v>
      </c>
      <c r="M75" s="14">
        <v>58</v>
      </c>
      <c r="N75" s="14">
        <v>60</v>
      </c>
      <c r="O75" s="14">
        <v>60</v>
      </c>
      <c r="P75" s="14">
        <v>60</v>
      </c>
      <c r="Q75" s="14">
        <v>57</v>
      </c>
      <c r="R75" s="14">
        <f t="shared" si="3"/>
        <v>32.766666666666666</v>
      </c>
    </row>
    <row r="76" spans="1:18" x14ac:dyDescent="0.25">
      <c r="A76" s="14">
        <v>21</v>
      </c>
      <c r="B76" s="15" t="s">
        <v>121</v>
      </c>
      <c r="C76" s="15">
        <v>225</v>
      </c>
      <c r="D76" s="15">
        <v>165</v>
      </c>
      <c r="E76" s="14">
        <v>2017</v>
      </c>
      <c r="F76" s="14">
        <v>75</v>
      </c>
      <c r="G76" s="14">
        <v>17</v>
      </c>
      <c r="H76" s="14">
        <v>4.0999999999999996</v>
      </c>
      <c r="I76" s="14">
        <v>5.2</v>
      </c>
      <c r="J76" s="14">
        <v>32</v>
      </c>
      <c r="K76" s="14">
        <v>84</v>
      </c>
      <c r="L76" s="14">
        <v>140</v>
      </c>
      <c r="M76" s="14">
        <v>203</v>
      </c>
      <c r="N76" s="14">
        <v>225</v>
      </c>
      <c r="O76" s="14">
        <v>225</v>
      </c>
      <c r="P76" s="14">
        <v>225</v>
      </c>
      <c r="Q76" s="14">
        <v>171</v>
      </c>
      <c r="R76" s="14">
        <f t="shared" si="3"/>
        <v>117.19166666666666</v>
      </c>
    </row>
    <row r="77" spans="1:18" x14ac:dyDescent="0.25">
      <c r="A77" s="14">
        <v>22</v>
      </c>
      <c r="B77" s="15" t="s">
        <v>122</v>
      </c>
      <c r="C77" s="15">
        <v>22</v>
      </c>
      <c r="D77" s="15">
        <v>10</v>
      </c>
      <c r="E77" s="14">
        <v>2017</v>
      </c>
      <c r="F77" s="14">
        <v>1.9</v>
      </c>
      <c r="G77" s="14">
        <v>0.4</v>
      </c>
      <c r="H77" s="14">
        <v>0</v>
      </c>
      <c r="I77" s="14">
        <v>0</v>
      </c>
      <c r="J77" s="14">
        <v>0</v>
      </c>
      <c r="K77" s="14">
        <v>2.1</v>
      </c>
      <c r="L77" s="14">
        <v>6</v>
      </c>
      <c r="M77" s="14">
        <v>16</v>
      </c>
      <c r="N77" s="14">
        <v>19</v>
      </c>
      <c r="O77" s="14">
        <v>21</v>
      </c>
      <c r="P77" s="14">
        <v>22</v>
      </c>
      <c r="Q77" s="14">
        <v>17</v>
      </c>
      <c r="R77" s="14">
        <f t="shared" si="3"/>
        <v>8.7833333333333332</v>
      </c>
    </row>
    <row r="78" spans="1:18" x14ac:dyDescent="0.25">
      <c r="A78" s="14">
        <v>23</v>
      </c>
      <c r="B78" s="15" t="s">
        <v>123</v>
      </c>
      <c r="C78" s="15">
        <v>29</v>
      </c>
      <c r="D78" s="15">
        <v>26</v>
      </c>
      <c r="E78" s="14">
        <v>2017</v>
      </c>
      <c r="F78" s="14">
        <v>14</v>
      </c>
      <c r="G78" s="14">
        <v>7</v>
      </c>
      <c r="H78" s="14">
        <v>2.8</v>
      </c>
      <c r="I78" s="14">
        <v>0.9</v>
      </c>
      <c r="J78" s="14">
        <v>1.4</v>
      </c>
      <c r="K78" s="14">
        <v>0.2</v>
      </c>
      <c r="L78" s="14">
        <v>2.8</v>
      </c>
      <c r="M78" s="14">
        <v>20</v>
      </c>
      <c r="N78" s="14">
        <v>28</v>
      </c>
      <c r="O78" s="14">
        <v>29</v>
      </c>
      <c r="P78" s="14">
        <v>29</v>
      </c>
      <c r="Q78" s="14">
        <v>28</v>
      </c>
      <c r="R78" s="14">
        <f t="shared" si="3"/>
        <v>13.591666666666667</v>
      </c>
    </row>
    <row r="79" spans="1:18" x14ac:dyDescent="0.25">
      <c r="A79" s="14">
        <v>24</v>
      </c>
      <c r="B79" s="15" t="s">
        <v>124</v>
      </c>
      <c r="C79" s="16">
        <v>5582</v>
      </c>
      <c r="D79" s="16">
        <v>3518</v>
      </c>
      <c r="E79" s="14">
        <v>2017</v>
      </c>
      <c r="F79" s="14">
        <v>724</v>
      </c>
      <c r="G79" s="14">
        <v>558</v>
      </c>
      <c r="H79" s="14">
        <v>459</v>
      </c>
      <c r="I79" s="14">
        <v>405</v>
      </c>
      <c r="J79" s="14">
        <v>405</v>
      </c>
      <c r="K79" s="14">
        <v>426</v>
      </c>
      <c r="L79" s="14">
        <v>482</v>
      </c>
      <c r="M79" s="14">
        <v>529</v>
      </c>
      <c r="N79" s="14">
        <v>603</v>
      </c>
      <c r="O79" s="14">
        <v>871</v>
      </c>
      <c r="P79" s="14">
        <v>1181</v>
      </c>
      <c r="Q79" s="14">
        <v>1303</v>
      </c>
      <c r="R79" s="14">
        <f t="shared" si="3"/>
        <v>662.16666666666663</v>
      </c>
    </row>
    <row r="80" spans="1:18" x14ac:dyDescent="0.25">
      <c r="A80" s="14">
        <v>25</v>
      </c>
      <c r="B80" s="15" t="s">
        <v>125</v>
      </c>
      <c r="C80" s="16">
        <v>1174</v>
      </c>
      <c r="D80" s="15">
        <v>878</v>
      </c>
      <c r="E80" s="14">
        <v>2017</v>
      </c>
      <c r="F80" s="14">
        <v>861</v>
      </c>
      <c r="G80" s="14">
        <v>766</v>
      </c>
      <c r="H80" s="14">
        <v>611</v>
      </c>
      <c r="I80" s="14">
        <v>507</v>
      </c>
      <c r="J80" s="14">
        <v>420</v>
      </c>
      <c r="K80" s="14">
        <v>552</v>
      </c>
      <c r="L80" s="14">
        <v>523</v>
      </c>
      <c r="M80" s="14">
        <v>513</v>
      </c>
      <c r="N80" s="14">
        <v>679</v>
      </c>
      <c r="O80" s="14">
        <v>1154</v>
      </c>
      <c r="P80" s="14">
        <v>1169</v>
      </c>
      <c r="Q80" s="14">
        <v>1066</v>
      </c>
      <c r="R80" s="14">
        <f t="shared" si="3"/>
        <v>735.08333333333337</v>
      </c>
    </row>
    <row r="81" spans="1:18" x14ac:dyDescent="0.25">
      <c r="A81" s="14">
        <v>26</v>
      </c>
      <c r="B81" s="15" t="s">
        <v>126</v>
      </c>
      <c r="C81" s="15">
        <v>83</v>
      </c>
      <c r="D81" s="15">
        <v>76</v>
      </c>
      <c r="E81" s="14">
        <v>2017</v>
      </c>
      <c r="F81" s="14">
        <v>79</v>
      </c>
      <c r="G81" s="14">
        <v>77</v>
      </c>
      <c r="H81" s="14">
        <v>76</v>
      </c>
      <c r="I81" s="14">
        <v>75</v>
      </c>
      <c r="J81" s="14">
        <v>74</v>
      </c>
      <c r="K81" s="14">
        <v>77</v>
      </c>
      <c r="L81" s="14">
        <v>76</v>
      </c>
      <c r="M81" s="14">
        <v>77</v>
      </c>
      <c r="N81" s="14">
        <v>78</v>
      </c>
      <c r="O81" s="14">
        <v>79</v>
      </c>
      <c r="P81" s="14">
        <v>76</v>
      </c>
      <c r="Q81" s="14">
        <v>74</v>
      </c>
      <c r="R81" s="14">
        <f t="shared" si="3"/>
        <v>76.5</v>
      </c>
    </row>
    <row r="82" spans="1:18" x14ac:dyDescent="0.25">
      <c r="A82" s="14">
        <v>1</v>
      </c>
      <c r="B82" s="15" t="s">
        <v>101</v>
      </c>
      <c r="C82" s="15">
        <v>22</v>
      </c>
      <c r="D82" s="15">
        <v>16</v>
      </c>
      <c r="E82" s="14">
        <v>2018</v>
      </c>
      <c r="F82" s="14">
        <v>15</v>
      </c>
      <c r="G82" s="14">
        <v>17</v>
      </c>
      <c r="H82" s="14">
        <v>17</v>
      </c>
      <c r="I82" s="14">
        <v>16</v>
      </c>
      <c r="J82" s="14">
        <v>16</v>
      </c>
      <c r="K82" s="14">
        <v>17</v>
      </c>
      <c r="L82" s="14">
        <v>18</v>
      </c>
      <c r="M82" s="14">
        <v>19</v>
      </c>
      <c r="N82" s="14">
        <v>18</v>
      </c>
      <c r="O82" s="14">
        <v>18</v>
      </c>
      <c r="P82" s="14">
        <v>17</v>
      </c>
      <c r="Q82" s="14">
        <v>15</v>
      </c>
      <c r="R82" s="14">
        <f t="shared" si="3"/>
        <v>16.916666666666668</v>
      </c>
    </row>
    <row r="83" spans="1:18" x14ac:dyDescent="0.25">
      <c r="A83" s="14">
        <v>2</v>
      </c>
      <c r="B83" s="15" t="s">
        <v>102</v>
      </c>
      <c r="C83" s="15">
        <v>26</v>
      </c>
      <c r="D83" s="15">
        <v>9</v>
      </c>
      <c r="E83" s="14">
        <v>2018</v>
      </c>
      <c r="F83" s="14">
        <v>21</v>
      </c>
      <c r="G83" s="14">
        <v>23</v>
      </c>
      <c r="H83" s="14">
        <v>22</v>
      </c>
      <c r="I83" s="14">
        <v>23</v>
      </c>
      <c r="J83" s="14">
        <v>23</v>
      </c>
      <c r="K83" s="14">
        <v>23</v>
      </c>
      <c r="L83" s="14">
        <v>23</v>
      </c>
      <c r="M83" s="14">
        <v>23</v>
      </c>
      <c r="N83" s="14">
        <v>22</v>
      </c>
      <c r="O83" s="14">
        <v>20</v>
      </c>
      <c r="P83" s="14">
        <v>17</v>
      </c>
      <c r="Q83" s="14"/>
      <c r="R83" s="14">
        <f t="shared" si="3"/>
        <v>21.818181818181817</v>
      </c>
    </row>
    <row r="84" spans="1:18" x14ac:dyDescent="0.25">
      <c r="A84" s="14">
        <v>3</v>
      </c>
      <c r="B84" s="15" t="s">
        <v>103</v>
      </c>
      <c r="C84" s="15">
        <v>166</v>
      </c>
      <c r="D84" s="15">
        <v>121</v>
      </c>
      <c r="E84" s="14">
        <v>2018</v>
      </c>
      <c r="F84" s="14">
        <v>166</v>
      </c>
      <c r="G84" s="14">
        <v>166</v>
      </c>
      <c r="H84" s="14">
        <v>166</v>
      </c>
      <c r="I84" s="14">
        <v>166</v>
      </c>
      <c r="J84" s="14">
        <v>166</v>
      </c>
      <c r="K84" s="14">
        <v>166</v>
      </c>
      <c r="L84" s="14">
        <v>166</v>
      </c>
      <c r="M84" s="14">
        <v>165</v>
      </c>
      <c r="N84" s="14">
        <v>165</v>
      </c>
      <c r="O84" s="14">
        <v>163</v>
      </c>
      <c r="P84" s="14">
        <v>159</v>
      </c>
      <c r="Q84" s="14">
        <v>156</v>
      </c>
      <c r="R84" s="14">
        <f t="shared" si="3"/>
        <v>164.16666666666666</v>
      </c>
    </row>
    <row r="85" spans="1:18" x14ac:dyDescent="0.25">
      <c r="A85" s="14">
        <v>4</v>
      </c>
      <c r="B85" s="15" t="s">
        <v>104</v>
      </c>
      <c r="C85" s="15">
        <v>38</v>
      </c>
      <c r="D85" s="15">
        <v>24</v>
      </c>
      <c r="E85" s="14">
        <v>2018</v>
      </c>
      <c r="F85" s="14">
        <v>38</v>
      </c>
      <c r="G85" s="14">
        <v>38</v>
      </c>
      <c r="H85" s="14">
        <v>38</v>
      </c>
      <c r="I85" s="14">
        <v>38</v>
      </c>
      <c r="J85" s="14">
        <v>38</v>
      </c>
      <c r="K85" s="14">
        <v>38</v>
      </c>
      <c r="L85" s="14">
        <v>38</v>
      </c>
      <c r="M85" s="14">
        <v>38</v>
      </c>
      <c r="N85" s="14">
        <v>38</v>
      </c>
      <c r="O85" s="14">
        <v>38</v>
      </c>
      <c r="P85" s="14">
        <v>38</v>
      </c>
      <c r="Q85" s="14">
        <v>38</v>
      </c>
      <c r="R85" s="14">
        <f t="shared" si="3"/>
        <v>38</v>
      </c>
    </row>
    <row r="86" spans="1:18" x14ac:dyDescent="0.25">
      <c r="A86" s="14">
        <v>5</v>
      </c>
      <c r="B86" s="15" t="s">
        <v>105</v>
      </c>
      <c r="C86" s="15">
        <v>209</v>
      </c>
      <c r="D86" s="15">
        <v>128</v>
      </c>
      <c r="E86" s="14">
        <v>2018</v>
      </c>
      <c r="F86" s="14">
        <v>205</v>
      </c>
      <c r="G86" s="14">
        <v>209</v>
      </c>
      <c r="H86" s="14">
        <v>200</v>
      </c>
      <c r="I86" s="14">
        <v>201</v>
      </c>
      <c r="J86" s="14">
        <v>204</v>
      </c>
      <c r="K86" s="14">
        <v>206</v>
      </c>
      <c r="L86" s="14">
        <v>207</v>
      </c>
      <c r="M86" s="14">
        <v>208</v>
      </c>
      <c r="N86" s="14">
        <v>207</v>
      </c>
      <c r="O86" s="14">
        <v>203</v>
      </c>
      <c r="P86" s="14">
        <v>200</v>
      </c>
      <c r="Q86" s="14">
        <v>195</v>
      </c>
      <c r="R86" s="14">
        <f t="shared" si="3"/>
        <v>203.75</v>
      </c>
    </row>
    <row r="87" spans="1:18" x14ac:dyDescent="0.25">
      <c r="A87" s="14">
        <v>6</v>
      </c>
      <c r="B87" s="15" t="s">
        <v>106</v>
      </c>
      <c r="C87" s="15">
        <v>86</v>
      </c>
      <c r="D87" s="15">
        <v>66</v>
      </c>
      <c r="E87" s="14">
        <v>2018</v>
      </c>
      <c r="F87" s="14">
        <v>83</v>
      </c>
      <c r="G87" s="14">
        <v>81</v>
      </c>
      <c r="H87" s="14">
        <v>79</v>
      </c>
      <c r="I87" s="14">
        <v>79</v>
      </c>
      <c r="J87" s="14">
        <v>81</v>
      </c>
      <c r="K87" s="14">
        <v>85</v>
      </c>
      <c r="L87" s="14">
        <v>86</v>
      </c>
      <c r="M87" s="14">
        <v>85</v>
      </c>
      <c r="N87" s="14">
        <v>83</v>
      </c>
      <c r="O87" s="14">
        <v>82</v>
      </c>
      <c r="P87" s="14">
        <v>80</v>
      </c>
      <c r="Q87" s="14">
        <v>76</v>
      </c>
      <c r="R87" s="14">
        <f t="shared" si="3"/>
        <v>81.666666666666671</v>
      </c>
    </row>
    <row r="88" spans="1:18" x14ac:dyDescent="0.25">
      <c r="A88" s="14">
        <v>7</v>
      </c>
      <c r="B88" s="15" t="s">
        <v>107</v>
      </c>
      <c r="C88" s="15">
        <v>750</v>
      </c>
      <c r="D88" s="15">
        <v>415</v>
      </c>
      <c r="E88" s="14">
        <v>2018</v>
      </c>
      <c r="F88" s="14">
        <v>583</v>
      </c>
      <c r="G88" s="14">
        <v>562</v>
      </c>
      <c r="H88" s="14">
        <v>547</v>
      </c>
      <c r="I88" s="14">
        <v>539</v>
      </c>
      <c r="J88" s="14">
        <v>541</v>
      </c>
      <c r="K88" s="14">
        <v>556</v>
      </c>
      <c r="L88" s="14">
        <v>569</v>
      </c>
      <c r="M88" s="14">
        <v>573</v>
      </c>
      <c r="N88" s="14">
        <v>572</v>
      </c>
      <c r="O88" s="14">
        <v>565</v>
      </c>
      <c r="P88" s="14">
        <v>551</v>
      </c>
      <c r="Q88" s="14">
        <v>528</v>
      </c>
      <c r="R88" s="14">
        <f t="shared" si="3"/>
        <v>557.16666666666663</v>
      </c>
    </row>
    <row r="89" spans="1:18" x14ac:dyDescent="0.25">
      <c r="A89" s="14">
        <v>8</v>
      </c>
      <c r="B89" s="15" t="s">
        <v>108</v>
      </c>
      <c r="C89" s="15">
        <v>156</v>
      </c>
      <c r="D89" s="15">
        <v>83</v>
      </c>
      <c r="E89" s="14">
        <v>2018</v>
      </c>
      <c r="F89" s="14">
        <v>142</v>
      </c>
      <c r="G89" s="14">
        <v>135</v>
      </c>
      <c r="H89" s="14">
        <v>129</v>
      </c>
      <c r="I89" s="14">
        <v>124</v>
      </c>
      <c r="J89" s="14">
        <v>121</v>
      </c>
      <c r="K89" s="14">
        <v>121</v>
      </c>
      <c r="L89" s="14">
        <v>121</v>
      </c>
      <c r="M89" s="14">
        <v>119</v>
      </c>
      <c r="N89" s="14">
        <v>115</v>
      </c>
      <c r="O89" s="14">
        <v>110</v>
      </c>
      <c r="P89" s="14">
        <v>103</v>
      </c>
      <c r="Q89" s="14">
        <v>96</v>
      </c>
      <c r="R89" s="14">
        <f t="shared" si="3"/>
        <v>119.66666666666667</v>
      </c>
    </row>
    <row r="90" spans="1:18" x14ac:dyDescent="0.25">
      <c r="A90" s="14">
        <v>9</v>
      </c>
      <c r="B90" s="15" t="s">
        <v>109</v>
      </c>
      <c r="C90" s="15">
        <v>10</v>
      </c>
      <c r="D90" s="15">
        <v>3.8</v>
      </c>
      <c r="E90" s="14">
        <v>2018</v>
      </c>
      <c r="F90" s="14">
        <v>8</v>
      </c>
      <c r="G90" s="14">
        <v>7.6</v>
      </c>
      <c r="H90" s="14">
        <v>7.3</v>
      </c>
      <c r="I90" s="14">
        <v>7</v>
      </c>
      <c r="J90" s="14">
        <v>7</v>
      </c>
      <c r="K90" s="14">
        <v>7</v>
      </c>
      <c r="L90" s="14">
        <v>7.3</v>
      </c>
      <c r="M90" s="14">
        <v>7.4</v>
      </c>
      <c r="N90" s="14">
        <v>7.5</v>
      </c>
      <c r="O90" s="14">
        <v>7.4</v>
      </c>
      <c r="P90" s="14">
        <v>7.1</v>
      </c>
      <c r="Q90" s="14">
        <v>6.8</v>
      </c>
      <c r="R90" s="14">
        <f t="shared" si="3"/>
        <v>7.2833333333333323</v>
      </c>
    </row>
    <row r="91" spans="1:18" x14ac:dyDescent="0.25">
      <c r="A91" s="14">
        <v>10</v>
      </c>
      <c r="B91" s="15" t="s">
        <v>110</v>
      </c>
      <c r="C91" s="15">
        <v>26</v>
      </c>
      <c r="D91" s="15"/>
      <c r="E91" s="14">
        <v>2018</v>
      </c>
      <c r="F91" s="14">
        <v>25</v>
      </c>
      <c r="G91" s="14">
        <v>24</v>
      </c>
      <c r="H91" s="14">
        <v>23</v>
      </c>
      <c r="I91" s="14">
        <v>22</v>
      </c>
      <c r="J91" s="14">
        <v>22</v>
      </c>
      <c r="K91" s="14">
        <v>23</v>
      </c>
      <c r="L91" s="14">
        <v>24</v>
      </c>
      <c r="M91" s="14">
        <v>25</v>
      </c>
      <c r="N91" s="14">
        <v>25</v>
      </c>
      <c r="O91" s="14">
        <v>26</v>
      </c>
      <c r="P91" s="14">
        <v>24</v>
      </c>
      <c r="Q91" s="14">
        <v>22</v>
      </c>
      <c r="R91" s="14">
        <f t="shared" si="3"/>
        <v>23.75</v>
      </c>
    </row>
    <row r="92" spans="1:18" x14ac:dyDescent="0.25">
      <c r="A92" s="14">
        <v>11</v>
      </c>
      <c r="B92" s="15" t="s">
        <v>111</v>
      </c>
      <c r="C92" s="15">
        <v>50</v>
      </c>
      <c r="D92" s="15">
        <v>42</v>
      </c>
      <c r="E92" s="14">
        <v>2018</v>
      </c>
      <c r="F92" s="14">
        <v>39</v>
      </c>
      <c r="G92" s="14">
        <v>32</v>
      </c>
      <c r="H92" s="14">
        <v>26</v>
      </c>
      <c r="I92" s="14">
        <v>23</v>
      </c>
      <c r="J92" s="14">
        <v>22</v>
      </c>
      <c r="K92" s="14">
        <v>25</v>
      </c>
      <c r="L92" s="14">
        <v>28</v>
      </c>
      <c r="M92" s="14">
        <v>32</v>
      </c>
      <c r="N92" s="14">
        <v>36</v>
      </c>
      <c r="O92" s="14">
        <v>40</v>
      </c>
      <c r="P92" s="14">
        <v>45</v>
      </c>
      <c r="Q92" s="14">
        <v>44</v>
      </c>
      <c r="R92" s="14">
        <f t="shared" si="3"/>
        <v>32.666666666666664</v>
      </c>
    </row>
    <row r="93" spans="1:18" x14ac:dyDescent="0.25">
      <c r="A93" s="14">
        <v>12</v>
      </c>
      <c r="B93" s="15" t="s">
        <v>112</v>
      </c>
      <c r="C93" s="15">
        <v>35</v>
      </c>
      <c r="D93" s="15">
        <v>28</v>
      </c>
      <c r="E93" s="14">
        <v>2018</v>
      </c>
      <c r="F93" s="14">
        <v>32</v>
      </c>
      <c r="G93" s="14">
        <v>31</v>
      </c>
      <c r="H93" s="14">
        <v>23</v>
      </c>
      <c r="I93" s="14">
        <v>20</v>
      </c>
      <c r="J93" s="14">
        <v>19</v>
      </c>
      <c r="K93" s="14">
        <v>20</v>
      </c>
      <c r="L93" s="14">
        <v>23</v>
      </c>
      <c r="M93" s="14">
        <v>26</v>
      </c>
      <c r="N93" s="14">
        <v>26</v>
      </c>
      <c r="O93" s="14">
        <v>26</v>
      </c>
      <c r="P93" s="14">
        <v>25</v>
      </c>
      <c r="Q93" s="14">
        <v>22</v>
      </c>
      <c r="R93" s="14">
        <f t="shared" si="3"/>
        <v>24.416666666666668</v>
      </c>
    </row>
    <row r="94" spans="1:18" x14ac:dyDescent="0.25">
      <c r="A94" s="14">
        <v>13</v>
      </c>
      <c r="B94" s="15" t="s">
        <v>113</v>
      </c>
      <c r="C94" s="15">
        <v>95</v>
      </c>
      <c r="D94" s="15">
        <v>26</v>
      </c>
      <c r="E94" s="14">
        <v>2018</v>
      </c>
      <c r="F94" s="14">
        <v>6</v>
      </c>
      <c r="G94" s="14">
        <v>5.3</v>
      </c>
      <c r="H94" s="14">
        <v>4.7</v>
      </c>
      <c r="I94" s="14">
        <v>4.2</v>
      </c>
      <c r="J94" s="14">
        <v>4.0999999999999996</v>
      </c>
      <c r="K94" s="14">
        <v>4.4000000000000004</v>
      </c>
      <c r="L94" s="14">
        <v>6.2</v>
      </c>
      <c r="M94" s="14">
        <v>6.1</v>
      </c>
      <c r="N94" s="14">
        <v>5.9</v>
      </c>
      <c r="O94" s="14">
        <v>5.4</v>
      </c>
      <c r="P94" s="14">
        <v>4.5</v>
      </c>
      <c r="Q94" s="14">
        <v>4</v>
      </c>
      <c r="R94" s="14">
        <f t="shared" si="3"/>
        <v>5.0666666666666664</v>
      </c>
    </row>
    <row r="95" spans="1:18" x14ac:dyDescent="0.25">
      <c r="A95" s="14">
        <v>14</v>
      </c>
      <c r="B95" s="15" t="s">
        <v>114</v>
      </c>
      <c r="C95" s="15">
        <v>220</v>
      </c>
      <c r="D95" s="15">
        <v>179</v>
      </c>
      <c r="E95" s="14">
        <v>2018</v>
      </c>
      <c r="F95" s="14">
        <v>142</v>
      </c>
      <c r="G95" s="14">
        <v>162</v>
      </c>
      <c r="H95" s="14">
        <v>169</v>
      </c>
      <c r="I95" s="14">
        <v>147</v>
      </c>
      <c r="J95" s="14">
        <v>138</v>
      </c>
      <c r="K95" s="14">
        <v>138</v>
      </c>
      <c r="L95" s="14">
        <v>135</v>
      </c>
      <c r="M95" s="14">
        <v>125</v>
      </c>
      <c r="N95" s="14">
        <v>103</v>
      </c>
      <c r="O95" s="14">
        <v>81</v>
      </c>
      <c r="P95" s="14">
        <v>76</v>
      </c>
      <c r="Q95" s="14">
        <v>92</v>
      </c>
      <c r="R95" s="14">
        <f t="shared" si="3"/>
        <v>125.66666666666667</v>
      </c>
    </row>
    <row r="96" spans="1:18" x14ac:dyDescent="0.25">
      <c r="A96" s="14">
        <v>15</v>
      </c>
      <c r="B96" s="15" t="s">
        <v>115</v>
      </c>
      <c r="C96" s="15">
        <v>1.7</v>
      </c>
      <c r="D96" s="15">
        <v>1.6</v>
      </c>
      <c r="E96" s="14">
        <v>2018</v>
      </c>
      <c r="F96" s="14">
        <v>0.4</v>
      </c>
      <c r="G96" s="14">
        <v>0.4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f t="shared" si="3"/>
        <v>6.6666666666666666E-2</v>
      </c>
    </row>
    <row r="97" spans="1:18" x14ac:dyDescent="0.25">
      <c r="A97" s="14">
        <v>16</v>
      </c>
      <c r="B97" s="15" t="s">
        <v>116</v>
      </c>
      <c r="C97" s="15">
        <v>237</v>
      </c>
      <c r="D97" s="15">
        <v>222</v>
      </c>
      <c r="E97" s="14">
        <v>2018</v>
      </c>
      <c r="F97" s="14">
        <v>185</v>
      </c>
      <c r="G97" s="14">
        <v>160</v>
      </c>
      <c r="H97" s="14">
        <v>147</v>
      </c>
      <c r="I97" s="14">
        <v>151</v>
      </c>
      <c r="J97" s="14">
        <v>152</v>
      </c>
      <c r="K97" s="14">
        <v>186</v>
      </c>
      <c r="L97" s="14">
        <v>223</v>
      </c>
      <c r="M97" s="14">
        <v>233</v>
      </c>
      <c r="N97" s="14">
        <v>231</v>
      </c>
      <c r="O97" s="14">
        <v>236</v>
      </c>
      <c r="P97" s="14">
        <v>235</v>
      </c>
      <c r="Q97" s="14">
        <v>214</v>
      </c>
      <c r="R97" s="14">
        <f t="shared" si="3"/>
        <v>196.08333333333334</v>
      </c>
    </row>
    <row r="98" spans="1:18" x14ac:dyDescent="0.25">
      <c r="A98" s="14">
        <v>17</v>
      </c>
      <c r="B98" s="15" t="s">
        <v>117</v>
      </c>
      <c r="C98" s="15">
        <v>695</v>
      </c>
      <c r="D98" s="15">
        <v>592</v>
      </c>
      <c r="E98" s="14">
        <v>2018</v>
      </c>
      <c r="F98" s="14">
        <v>602</v>
      </c>
      <c r="G98" s="14">
        <v>586</v>
      </c>
      <c r="H98" s="14">
        <v>479</v>
      </c>
      <c r="I98" s="14">
        <v>405</v>
      </c>
      <c r="J98" s="14">
        <v>412</v>
      </c>
      <c r="K98" s="14">
        <v>374</v>
      </c>
      <c r="L98" s="14">
        <v>413</v>
      </c>
      <c r="M98" s="14">
        <v>486</v>
      </c>
      <c r="N98" s="14">
        <v>599</v>
      </c>
      <c r="O98" s="14">
        <v>467</v>
      </c>
      <c r="P98" s="14">
        <v>512</v>
      </c>
      <c r="Q98" s="14">
        <v>558</v>
      </c>
      <c r="R98" s="14">
        <f t="shared" si="3"/>
        <v>491.08333333333331</v>
      </c>
    </row>
    <row r="99" spans="1:18" x14ac:dyDescent="0.25">
      <c r="A99" s="14">
        <v>18</v>
      </c>
      <c r="B99" s="15" t="s">
        <v>118</v>
      </c>
      <c r="C99" s="16">
        <v>1544</v>
      </c>
      <c r="D99" s="16">
        <v>1342</v>
      </c>
      <c r="E99" s="14">
        <v>2018</v>
      </c>
      <c r="F99" s="14">
        <v>1269</v>
      </c>
      <c r="G99" s="14">
        <v>1224</v>
      </c>
      <c r="H99" s="14">
        <v>1020</v>
      </c>
      <c r="I99" s="14">
        <v>745</v>
      </c>
      <c r="J99" s="14">
        <v>615</v>
      </c>
      <c r="K99" s="14">
        <v>702</v>
      </c>
      <c r="L99" s="14">
        <v>766</v>
      </c>
      <c r="M99" s="14">
        <v>818</v>
      </c>
      <c r="N99" s="14">
        <v>1201</v>
      </c>
      <c r="O99" s="14">
        <v>1439</v>
      </c>
      <c r="P99" s="14">
        <v>1513</v>
      </c>
      <c r="Q99" s="14">
        <v>1398</v>
      </c>
      <c r="R99" s="14">
        <f t="shared" si="3"/>
        <v>1059.1666666666667</v>
      </c>
    </row>
    <row r="100" spans="1:18" x14ac:dyDescent="0.25">
      <c r="A100" s="14">
        <v>19</v>
      </c>
      <c r="B100" s="15" t="s">
        <v>119</v>
      </c>
      <c r="C100" s="16">
        <v>1420</v>
      </c>
      <c r="D100" s="16">
        <v>1035</v>
      </c>
      <c r="E100" s="14">
        <v>2018</v>
      </c>
      <c r="F100" s="14">
        <v>371</v>
      </c>
      <c r="G100" s="14">
        <v>292</v>
      </c>
      <c r="H100" s="14">
        <v>286</v>
      </c>
      <c r="I100" s="14">
        <v>299</v>
      </c>
      <c r="J100" s="14">
        <v>298</v>
      </c>
      <c r="K100" s="14">
        <v>311</v>
      </c>
      <c r="L100" s="14">
        <v>325</v>
      </c>
      <c r="M100" s="14">
        <v>343</v>
      </c>
      <c r="N100" s="14">
        <v>367</v>
      </c>
      <c r="O100" s="14">
        <v>384</v>
      </c>
      <c r="P100" s="14">
        <v>425</v>
      </c>
      <c r="Q100" s="14">
        <v>474</v>
      </c>
      <c r="R100" s="14">
        <f t="shared" si="3"/>
        <v>347.91666666666669</v>
      </c>
    </row>
    <row r="101" spans="1:18" x14ac:dyDescent="0.25">
      <c r="A101" s="14">
        <v>20</v>
      </c>
      <c r="B101" s="15" t="s">
        <v>120</v>
      </c>
      <c r="C101" s="15">
        <v>60</v>
      </c>
      <c r="D101" s="15">
        <v>56</v>
      </c>
      <c r="E101" s="14">
        <v>2018</v>
      </c>
      <c r="F101" s="14">
        <v>32</v>
      </c>
      <c r="G101" s="14">
        <v>10.1</v>
      </c>
      <c r="H101" s="14">
        <v>0.9</v>
      </c>
      <c r="I101" s="14">
        <v>0.9</v>
      </c>
      <c r="J101" s="14">
        <v>3.7</v>
      </c>
      <c r="K101" s="14">
        <v>18</v>
      </c>
      <c r="L101" s="14">
        <v>36</v>
      </c>
      <c r="M101" s="14">
        <v>44</v>
      </c>
      <c r="N101" s="14">
        <v>55</v>
      </c>
      <c r="O101" s="14">
        <v>60</v>
      </c>
      <c r="P101" s="14">
        <v>60</v>
      </c>
      <c r="Q101" s="14">
        <v>59</v>
      </c>
      <c r="R101" s="14">
        <f t="shared" si="3"/>
        <v>31.633333333333336</v>
      </c>
    </row>
    <row r="102" spans="1:18" x14ac:dyDescent="0.25">
      <c r="A102" s="14">
        <v>21</v>
      </c>
      <c r="B102" s="15" t="s">
        <v>121</v>
      </c>
      <c r="C102" s="15">
        <v>225</v>
      </c>
      <c r="D102" s="15">
        <v>165</v>
      </c>
      <c r="E102" s="14">
        <v>2018</v>
      </c>
      <c r="F102" s="14">
        <v>102</v>
      </c>
      <c r="G102" s="14">
        <v>38</v>
      </c>
      <c r="H102" s="14">
        <v>14.6</v>
      </c>
      <c r="I102" s="14">
        <v>18.2</v>
      </c>
      <c r="J102" s="14">
        <v>37</v>
      </c>
      <c r="K102" s="14">
        <v>90</v>
      </c>
      <c r="L102" s="14">
        <v>147</v>
      </c>
      <c r="M102" s="14">
        <v>203</v>
      </c>
      <c r="N102" s="14">
        <v>225</v>
      </c>
      <c r="O102" s="14">
        <v>225</v>
      </c>
      <c r="P102" s="14">
        <v>219</v>
      </c>
      <c r="Q102" s="14">
        <v>159</v>
      </c>
      <c r="R102" s="14">
        <f t="shared" si="3"/>
        <v>123.14999999999999</v>
      </c>
    </row>
    <row r="103" spans="1:18" x14ac:dyDescent="0.25">
      <c r="A103" s="14">
        <v>22</v>
      </c>
      <c r="B103" s="15" t="s">
        <v>122</v>
      </c>
      <c r="C103" s="15">
        <v>22</v>
      </c>
      <c r="D103" s="15">
        <v>10</v>
      </c>
      <c r="E103" s="14">
        <v>2018</v>
      </c>
      <c r="F103" s="14">
        <v>12</v>
      </c>
      <c r="G103" s="14">
        <v>17.2</v>
      </c>
      <c r="H103" s="14">
        <v>6.4</v>
      </c>
      <c r="I103" s="14">
        <v>3.2</v>
      </c>
      <c r="J103" s="14">
        <v>4</v>
      </c>
      <c r="K103" s="14">
        <v>4.7</v>
      </c>
      <c r="L103" s="14">
        <v>8.3000000000000007</v>
      </c>
      <c r="M103" s="14">
        <v>10</v>
      </c>
      <c r="N103" s="14">
        <v>12</v>
      </c>
      <c r="O103" s="14">
        <v>13</v>
      </c>
      <c r="P103" s="14">
        <v>13</v>
      </c>
      <c r="Q103" s="14">
        <v>11</v>
      </c>
      <c r="R103" s="14">
        <f t="shared" si="3"/>
        <v>9.5666666666666682</v>
      </c>
    </row>
    <row r="104" spans="1:18" x14ac:dyDescent="0.25">
      <c r="A104" s="14">
        <v>23</v>
      </c>
      <c r="B104" s="15" t="s">
        <v>123</v>
      </c>
      <c r="C104" s="15">
        <v>29</v>
      </c>
      <c r="D104" s="15">
        <v>26</v>
      </c>
      <c r="E104" s="14">
        <v>2018</v>
      </c>
      <c r="F104" s="14"/>
      <c r="G104" s="14">
        <v>24.6</v>
      </c>
      <c r="H104" s="14">
        <v>7.8</v>
      </c>
      <c r="I104" s="14">
        <v>8.1999999999999993</v>
      </c>
      <c r="J104" s="14">
        <v>16.100000000000001</v>
      </c>
      <c r="K104" s="14">
        <v>21</v>
      </c>
      <c r="L104" s="14">
        <v>25.9</v>
      </c>
      <c r="M104" s="14">
        <v>28</v>
      </c>
      <c r="N104" s="14">
        <v>29</v>
      </c>
      <c r="O104" s="14">
        <v>29</v>
      </c>
      <c r="P104" s="14">
        <v>29</v>
      </c>
      <c r="Q104" s="14">
        <v>28</v>
      </c>
      <c r="R104" s="14">
        <f t="shared" si="3"/>
        <v>22.418181818181818</v>
      </c>
    </row>
    <row r="105" spans="1:18" x14ac:dyDescent="0.25">
      <c r="A105" s="14">
        <v>24</v>
      </c>
      <c r="B105" s="15" t="s">
        <v>124</v>
      </c>
      <c r="C105" s="16">
        <v>5582</v>
      </c>
      <c r="D105" s="16">
        <v>3518</v>
      </c>
      <c r="E105" s="14">
        <v>2018</v>
      </c>
      <c r="F105" s="14">
        <v>1207</v>
      </c>
      <c r="G105" s="14">
        <v>1057</v>
      </c>
      <c r="H105" s="14">
        <v>942</v>
      </c>
      <c r="I105" s="14">
        <v>893</v>
      </c>
      <c r="J105" s="14">
        <v>863</v>
      </c>
      <c r="K105" s="14">
        <v>950</v>
      </c>
      <c r="L105" s="14">
        <v>1045</v>
      </c>
      <c r="M105" s="14">
        <v>1092</v>
      </c>
      <c r="N105" s="14">
        <v>1229</v>
      </c>
      <c r="O105" s="14">
        <v>1404</v>
      </c>
      <c r="P105" s="14">
        <v>1637</v>
      </c>
      <c r="Q105" s="14">
        <v>1667</v>
      </c>
      <c r="R105" s="14">
        <f t="shared" si="3"/>
        <v>1165.5</v>
      </c>
    </row>
    <row r="106" spans="1:18" x14ac:dyDescent="0.25">
      <c r="A106" s="14">
        <v>25</v>
      </c>
      <c r="B106" s="15" t="s">
        <v>125</v>
      </c>
      <c r="C106" s="16">
        <v>1174</v>
      </c>
      <c r="D106" s="15">
        <v>878</v>
      </c>
      <c r="E106" s="14">
        <v>2018</v>
      </c>
      <c r="F106" s="14">
        <v>822</v>
      </c>
      <c r="G106" s="14">
        <v>667</v>
      </c>
      <c r="H106" s="14">
        <v>540</v>
      </c>
      <c r="I106" s="14">
        <v>478</v>
      </c>
      <c r="J106" s="14">
        <v>437</v>
      </c>
      <c r="K106" s="14">
        <v>620</v>
      </c>
      <c r="L106" s="14">
        <v>617</v>
      </c>
      <c r="M106" s="14">
        <v>534</v>
      </c>
      <c r="N106" s="14">
        <v>1009</v>
      </c>
      <c r="O106" s="14">
        <v>972</v>
      </c>
      <c r="P106" s="14">
        <v>1094</v>
      </c>
      <c r="Q106" s="14">
        <v>907</v>
      </c>
      <c r="R106" s="14">
        <f t="shared" si="3"/>
        <v>724.75</v>
      </c>
    </row>
    <row r="107" spans="1:18" x14ac:dyDescent="0.25">
      <c r="A107" s="14">
        <v>26</v>
      </c>
      <c r="B107" s="15" t="s">
        <v>126</v>
      </c>
      <c r="C107" s="15">
        <v>83</v>
      </c>
      <c r="D107" s="15">
        <v>76</v>
      </c>
      <c r="E107" s="14">
        <v>2018</v>
      </c>
      <c r="F107" s="14">
        <v>79</v>
      </c>
      <c r="G107" s="14">
        <v>75</v>
      </c>
      <c r="H107" s="14">
        <v>71</v>
      </c>
      <c r="I107" s="14">
        <v>74</v>
      </c>
      <c r="J107" s="14">
        <v>72</v>
      </c>
      <c r="K107" s="14">
        <v>75</v>
      </c>
      <c r="L107" s="14">
        <v>69</v>
      </c>
      <c r="M107" s="14">
        <v>78</v>
      </c>
      <c r="N107" s="14">
        <v>80</v>
      </c>
      <c r="O107" s="14">
        <v>76</v>
      </c>
      <c r="P107" s="14">
        <v>75</v>
      </c>
      <c r="Q107" s="14">
        <v>78</v>
      </c>
      <c r="R107" s="14">
        <f t="shared" si="3"/>
        <v>75.166666666666671</v>
      </c>
    </row>
    <row r="108" spans="1:18" x14ac:dyDescent="0.25">
      <c r="A108" s="14">
        <v>1</v>
      </c>
      <c r="B108" s="15" t="s">
        <v>101</v>
      </c>
      <c r="C108" s="15">
        <v>22</v>
      </c>
      <c r="D108" s="15">
        <v>16</v>
      </c>
      <c r="E108" s="14">
        <v>2019</v>
      </c>
      <c r="F108" s="14">
        <v>17</v>
      </c>
      <c r="G108" s="14">
        <v>17</v>
      </c>
      <c r="H108" s="14">
        <v>16</v>
      </c>
      <c r="I108" s="14">
        <v>16</v>
      </c>
      <c r="J108" s="14">
        <v>16</v>
      </c>
      <c r="K108" s="14">
        <v>17</v>
      </c>
      <c r="L108" s="14">
        <v>18</v>
      </c>
      <c r="M108" s="14">
        <v>18</v>
      </c>
      <c r="N108" s="14">
        <v>19</v>
      </c>
      <c r="O108" s="14">
        <v>18</v>
      </c>
      <c r="P108" s="14">
        <v>17</v>
      </c>
      <c r="Q108" s="14">
        <v>17</v>
      </c>
      <c r="R108" s="14">
        <f t="shared" si="3"/>
        <v>17.166666666666668</v>
      </c>
    </row>
    <row r="109" spans="1:18" x14ac:dyDescent="0.25">
      <c r="A109" s="14">
        <v>2</v>
      </c>
      <c r="B109" s="15" t="s">
        <v>102</v>
      </c>
      <c r="C109" s="15">
        <v>26</v>
      </c>
      <c r="D109" s="15">
        <v>9</v>
      </c>
      <c r="E109" s="14">
        <v>2019</v>
      </c>
      <c r="F109" s="14">
        <v>12</v>
      </c>
      <c r="G109" s="14">
        <v>12</v>
      </c>
      <c r="H109" s="14">
        <v>11</v>
      </c>
      <c r="I109" s="14">
        <v>11</v>
      </c>
      <c r="J109" s="14">
        <v>12</v>
      </c>
      <c r="K109" s="14">
        <v>13</v>
      </c>
      <c r="L109" s="14">
        <v>14</v>
      </c>
      <c r="M109" s="14">
        <v>14</v>
      </c>
      <c r="N109" s="14">
        <v>13</v>
      </c>
      <c r="O109" s="14">
        <v>12</v>
      </c>
      <c r="P109" s="14">
        <v>9</v>
      </c>
      <c r="Q109" s="14">
        <v>7</v>
      </c>
      <c r="R109" s="14">
        <f t="shared" si="3"/>
        <v>11.666666666666666</v>
      </c>
    </row>
    <row r="110" spans="1:18" x14ac:dyDescent="0.25">
      <c r="A110" s="14">
        <v>3</v>
      </c>
      <c r="B110" s="15" t="s">
        <v>103</v>
      </c>
      <c r="C110" s="15">
        <v>166</v>
      </c>
      <c r="D110" s="15">
        <v>121</v>
      </c>
      <c r="E110" s="14">
        <v>2019</v>
      </c>
      <c r="F110" s="14">
        <v>150</v>
      </c>
      <c r="G110" s="14">
        <v>147</v>
      </c>
      <c r="H110" s="14">
        <v>140</v>
      </c>
      <c r="I110" s="14">
        <v>142</v>
      </c>
      <c r="J110" s="14">
        <v>141</v>
      </c>
      <c r="K110" s="14">
        <v>146</v>
      </c>
      <c r="L110" s="14">
        <v>155</v>
      </c>
      <c r="M110" s="14">
        <v>157</v>
      </c>
      <c r="N110" s="14">
        <v>159</v>
      </c>
      <c r="O110" s="14">
        <v>159</v>
      </c>
      <c r="P110" s="14">
        <v>149</v>
      </c>
      <c r="Q110" s="14">
        <v>141</v>
      </c>
      <c r="R110" s="14">
        <f t="shared" si="3"/>
        <v>148.83333333333334</v>
      </c>
    </row>
    <row r="111" spans="1:18" x14ac:dyDescent="0.25">
      <c r="A111" s="14">
        <v>4</v>
      </c>
      <c r="B111" s="15" t="s">
        <v>104</v>
      </c>
      <c r="C111" s="15">
        <v>38</v>
      </c>
      <c r="D111" s="15">
        <v>24</v>
      </c>
      <c r="E111" s="14">
        <v>2019</v>
      </c>
      <c r="F111" s="14">
        <v>38</v>
      </c>
      <c r="G111" s="14">
        <v>38</v>
      </c>
      <c r="H111" s="14">
        <v>38</v>
      </c>
      <c r="I111" s="14">
        <v>38</v>
      </c>
      <c r="J111" s="14">
        <v>38</v>
      </c>
      <c r="K111" s="14">
        <v>38</v>
      </c>
      <c r="L111" s="14">
        <v>38</v>
      </c>
      <c r="M111" s="14">
        <v>38</v>
      </c>
      <c r="N111" s="14">
        <v>38</v>
      </c>
      <c r="O111" s="14">
        <v>38</v>
      </c>
      <c r="P111" s="14">
        <v>38</v>
      </c>
      <c r="Q111" s="14">
        <v>36</v>
      </c>
      <c r="R111" s="14">
        <f t="shared" si="3"/>
        <v>37.833333333333336</v>
      </c>
    </row>
    <row r="112" spans="1:18" x14ac:dyDescent="0.25">
      <c r="A112" s="14">
        <v>5</v>
      </c>
      <c r="B112" s="15" t="s">
        <v>105</v>
      </c>
      <c r="C112" s="15">
        <v>209</v>
      </c>
      <c r="D112" s="15">
        <v>128</v>
      </c>
      <c r="E112" s="14">
        <v>2019</v>
      </c>
      <c r="F112" s="14">
        <v>189</v>
      </c>
      <c r="G112" s="14">
        <v>182</v>
      </c>
      <c r="H112" s="14">
        <v>177</v>
      </c>
      <c r="I112" s="14">
        <v>175</v>
      </c>
      <c r="J112" s="14">
        <v>177</v>
      </c>
      <c r="K112" s="14">
        <v>180</v>
      </c>
      <c r="L112" s="14">
        <v>183</v>
      </c>
      <c r="M112" s="14">
        <v>184</v>
      </c>
      <c r="N112" s="14">
        <v>184</v>
      </c>
      <c r="O112" s="14">
        <v>180</v>
      </c>
      <c r="P112" s="14">
        <v>173</v>
      </c>
      <c r="Q112" s="14">
        <v>166</v>
      </c>
      <c r="R112" s="14">
        <f t="shared" si="3"/>
        <v>179.16666666666666</v>
      </c>
    </row>
    <row r="113" spans="1:18" x14ac:dyDescent="0.25">
      <c r="A113" s="14">
        <v>6</v>
      </c>
      <c r="B113" s="15" t="s">
        <v>106</v>
      </c>
      <c r="C113" s="15">
        <v>86</v>
      </c>
      <c r="D113" s="15">
        <v>66</v>
      </c>
      <c r="E113" s="14">
        <v>2019</v>
      </c>
      <c r="F113" s="14">
        <v>72</v>
      </c>
      <c r="G113" s="14">
        <v>69</v>
      </c>
      <c r="H113" s="14">
        <v>65</v>
      </c>
      <c r="I113" s="14">
        <v>64</v>
      </c>
      <c r="J113" s="14">
        <v>65</v>
      </c>
      <c r="K113" s="14">
        <v>67</v>
      </c>
      <c r="L113" s="14">
        <v>69</v>
      </c>
      <c r="M113" s="14">
        <v>70</v>
      </c>
      <c r="N113" s="14">
        <v>69</v>
      </c>
      <c r="O113" s="14">
        <v>68</v>
      </c>
      <c r="P113" s="14">
        <v>66</v>
      </c>
      <c r="Q113" s="14">
        <v>63</v>
      </c>
      <c r="R113" s="14">
        <f t="shared" si="3"/>
        <v>67.25</v>
      </c>
    </row>
    <row r="114" spans="1:18" x14ac:dyDescent="0.25">
      <c r="A114" s="14">
        <v>7</v>
      </c>
      <c r="B114" s="15" t="s">
        <v>107</v>
      </c>
      <c r="C114" s="15">
        <v>750</v>
      </c>
      <c r="D114" s="15">
        <v>415</v>
      </c>
      <c r="E114" s="14">
        <v>2019</v>
      </c>
      <c r="F114" s="14">
        <v>503</v>
      </c>
      <c r="G114" s="14">
        <v>480</v>
      </c>
      <c r="H114" s="14">
        <v>459</v>
      </c>
      <c r="I114" s="14">
        <v>448</v>
      </c>
      <c r="J114" s="14">
        <v>446</v>
      </c>
      <c r="K114" s="14">
        <v>449</v>
      </c>
      <c r="L114" s="14">
        <v>449</v>
      </c>
      <c r="M114" s="14">
        <v>445</v>
      </c>
      <c r="N114" s="14">
        <v>438</v>
      </c>
      <c r="O114" s="14">
        <v>424</v>
      </c>
      <c r="P114" s="14">
        <v>407</v>
      </c>
      <c r="Q114" s="14">
        <v>385</v>
      </c>
      <c r="R114" s="14">
        <f t="shared" si="3"/>
        <v>444.41666666666669</v>
      </c>
    </row>
    <row r="115" spans="1:18" x14ac:dyDescent="0.25">
      <c r="A115" s="14">
        <v>8</v>
      </c>
      <c r="B115" s="15" t="s">
        <v>108</v>
      </c>
      <c r="C115" s="15">
        <v>156</v>
      </c>
      <c r="D115" s="15">
        <v>83</v>
      </c>
      <c r="E115" s="14">
        <v>2019</v>
      </c>
      <c r="F115" s="14">
        <v>90</v>
      </c>
      <c r="G115" s="14">
        <v>84</v>
      </c>
      <c r="H115" s="14">
        <v>78</v>
      </c>
      <c r="I115" s="14">
        <v>74</v>
      </c>
      <c r="J115" s="14">
        <v>71</v>
      </c>
      <c r="K115" s="14">
        <v>70</v>
      </c>
      <c r="L115" s="14">
        <v>68</v>
      </c>
      <c r="M115" s="14">
        <v>65</v>
      </c>
      <c r="N115" s="14">
        <v>62</v>
      </c>
      <c r="O115" s="14">
        <v>59</v>
      </c>
      <c r="P115" s="14">
        <v>55</v>
      </c>
      <c r="Q115" s="14">
        <v>50</v>
      </c>
      <c r="R115" s="14">
        <f t="shared" si="3"/>
        <v>68.833333333333329</v>
      </c>
    </row>
    <row r="116" spans="1:18" x14ac:dyDescent="0.25">
      <c r="A116" s="14">
        <v>9</v>
      </c>
      <c r="B116" s="15" t="s">
        <v>109</v>
      </c>
      <c r="C116" s="15">
        <v>10</v>
      </c>
      <c r="D116" s="15">
        <v>3.8</v>
      </c>
      <c r="E116" s="14">
        <v>2019</v>
      </c>
      <c r="F116" s="14">
        <v>6.4</v>
      </c>
      <c r="G116" s="14">
        <v>6.1</v>
      </c>
      <c r="H116" s="14">
        <v>5.8</v>
      </c>
      <c r="I116" s="14">
        <v>5.6</v>
      </c>
      <c r="J116" s="14">
        <v>5.5</v>
      </c>
      <c r="K116" s="14">
        <v>5.5</v>
      </c>
      <c r="L116" s="14">
        <v>5.4</v>
      </c>
      <c r="M116" s="14">
        <v>5.4</v>
      </c>
      <c r="N116" s="14">
        <v>5.4</v>
      </c>
      <c r="O116" s="14">
        <v>4.9000000000000004</v>
      </c>
      <c r="P116" s="14">
        <v>4.4000000000000004</v>
      </c>
      <c r="Q116" s="14">
        <v>4.4000000000000004</v>
      </c>
      <c r="R116" s="14">
        <f t="shared" si="3"/>
        <v>5.3999999999999995</v>
      </c>
    </row>
    <row r="117" spans="1:18" x14ac:dyDescent="0.25">
      <c r="A117" s="14">
        <v>10</v>
      </c>
      <c r="B117" s="15" t="s">
        <v>110</v>
      </c>
      <c r="C117" s="15">
        <v>26</v>
      </c>
      <c r="D117" s="15"/>
      <c r="E117" s="14">
        <v>2019</v>
      </c>
      <c r="F117" s="14">
        <v>19</v>
      </c>
      <c r="G117" s="14">
        <v>16</v>
      </c>
      <c r="H117" s="14">
        <v>14</v>
      </c>
      <c r="I117" s="14">
        <v>13</v>
      </c>
      <c r="J117" s="14">
        <v>13</v>
      </c>
      <c r="K117" s="14">
        <v>13</v>
      </c>
      <c r="L117" s="14">
        <v>14</v>
      </c>
      <c r="M117" s="14">
        <v>14</v>
      </c>
      <c r="N117" s="14">
        <v>14</v>
      </c>
      <c r="O117" s="14">
        <v>14</v>
      </c>
      <c r="P117" s="14">
        <v>12</v>
      </c>
      <c r="Q117" s="14">
        <v>11</v>
      </c>
      <c r="R117" s="14">
        <f t="shared" si="3"/>
        <v>13.916666666666666</v>
      </c>
    </row>
    <row r="118" spans="1:18" x14ac:dyDescent="0.25">
      <c r="A118" s="14">
        <v>11</v>
      </c>
      <c r="B118" s="15" t="s">
        <v>111</v>
      </c>
      <c r="C118" s="15">
        <v>50</v>
      </c>
      <c r="D118" s="15">
        <v>42</v>
      </c>
      <c r="E118" s="14">
        <v>2019</v>
      </c>
      <c r="F118" s="14">
        <v>40</v>
      </c>
      <c r="G118" s="14">
        <v>34</v>
      </c>
      <c r="H118" s="14">
        <v>28</v>
      </c>
      <c r="I118" s="14">
        <v>23</v>
      </c>
      <c r="J118" s="14">
        <v>21</v>
      </c>
      <c r="K118" s="14">
        <v>21</v>
      </c>
      <c r="L118" s="14">
        <v>20</v>
      </c>
      <c r="M118" s="14">
        <v>20</v>
      </c>
      <c r="N118" s="14">
        <v>20</v>
      </c>
      <c r="O118" s="14">
        <v>19</v>
      </c>
      <c r="P118" s="14">
        <v>16</v>
      </c>
      <c r="Q118" s="14">
        <v>12</v>
      </c>
      <c r="R118" s="14">
        <f t="shared" si="3"/>
        <v>22.833333333333332</v>
      </c>
    </row>
    <row r="119" spans="1:18" x14ac:dyDescent="0.25">
      <c r="A119" s="14">
        <v>12</v>
      </c>
      <c r="B119" s="15" t="s">
        <v>112</v>
      </c>
      <c r="C119" s="15">
        <v>35</v>
      </c>
      <c r="D119" s="15">
        <v>28</v>
      </c>
      <c r="E119" s="14">
        <v>2019</v>
      </c>
      <c r="F119" s="14">
        <v>19</v>
      </c>
      <c r="G119" s="14">
        <v>16</v>
      </c>
      <c r="H119" s="14">
        <v>14</v>
      </c>
      <c r="I119" s="14">
        <v>11</v>
      </c>
      <c r="J119" s="14">
        <v>10</v>
      </c>
      <c r="K119" s="14">
        <v>12</v>
      </c>
      <c r="L119" s="14">
        <v>15.9</v>
      </c>
      <c r="M119" s="14">
        <v>18</v>
      </c>
      <c r="N119" s="14">
        <v>17.600000000000001</v>
      </c>
      <c r="O119" s="14">
        <v>15.5</v>
      </c>
      <c r="P119" s="14">
        <v>13.2</v>
      </c>
      <c r="Q119" s="14">
        <v>9.6999999999999993</v>
      </c>
      <c r="R119" s="14">
        <f t="shared" si="3"/>
        <v>14.324999999999998</v>
      </c>
    </row>
    <row r="120" spans="1:18" x14ac:dyDescent="0.25">
      <c r="A120" s="14">
        <v>13</v>
      </c>
      <c r="B120" s="15" t="s">
        <v>113</v>
      </c>
      <c r="C120" s="15">
        <v>95</v>
      </c>
      <c r="D120" s="15">
        <v>26</v>
      </c>
      <c r="E120" s="14">
        <v>2019</v>
      </c>
      <c r="F120" s="14">
        <v>3.3</v>
      </c>
      <c r="G120" s="14">
        <v>2.7</v>
      </c>
      <c r="H120" s="14">
        <v>2.2999999999999998</v>
      </c>
      <c r="I120" s="14">
        <v>2.2000000000000002</v>
      </c>
      <c r="J120" s="14">
        <v>2.2000000000000002</v>
      </c>
      <c r="K120" s="14">
        <v>2.2000000000000002</v>
      </c>
      <c r="L120" s="14">
        <v>2.2000000000000002</v>
      </c>
      <c r="M120" s="14">
        <v>2.1</v>
      </c>
      <c r="N120" s="14">
        <v>2</v>
      </c>
      <c r="O120" s="14">
        <v>1.8</v>
      </c>
      <c r="P120" s="14">
        <v>1.6</v>
      </c>
      <c r="Q120" s="14">
        <v>1.3</v>
      </c>
      <c r="R120" s="14">
        <f t="shared" si="3"/>
        <v>2.1583333333333337</v>
      </c>
    </row>
    <row r="121" spans="1:18" x14ac:dyDescent="0.25">
      <c r="A121" s="14">
        <v>14</v>
      </c>
      <c r="B121" s="15" t="s">
        <v>114</v>
      </c>
      <c r="C121" s="15">
        <v>220</v>
      </c>
      <c r="D121" s="15">
        <v>179</v>
      </c>
      <c r="E121" s="14">
        <v>2019</v>
      </c>
      <c r="F121" s="14">
        <v>125</v>
      </c>
      <c r="G121" s="14">
        <v>140</v>
      </c>
      <c r="H121" s="14">
        <v>143</v>
      </c>
      <c r="I121" s="14">
        <v>126</v>
      </c>
      <c r="J121" s="14">
        <v>113</v>
      </c>
      <c r="K121" s="14">
        <v>108</v>
      </c>
      <c r="L121" s="14">
        <v>108</v>
      </c>
      <c r="M121" s="14">
        <v>99</v>
      </c>
      <c r="N121" s="14">
        <v>82</v>
      </c>
      <c r="O121" s="14">
        <v>60</v>
      </c>
      <c r="P121" s="14">
        <v>60</v>
      </c>
      <c r="Q121" s="14">
        <v>61</v>
      </c>
      <c r="R121" s="14">
        <f t="shared" si="3"/>
        <v>102.08333333333333</v>
      </c>
    </row>
    <row r="122" spans="1:18" x14ac:dyDescent="0.25">
      <c r="A122" s="14">
        <v>15</v>
      </c>
      <c r="B122" s="15" t="s">
        <v>115</v>
      </c>
      <c r="C122" s="15">
        <v>1.7</v>
      </c>
      <c r="D122" s="15">
        <v>1.6</v>
      </c>
      <c r="E122" s="14">
        <v>2019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f t="shared" si="3"/>
        <v>0</v>
      </c>
    </row>
    <row r="123" spans="1:18" x14ac:dyDescent="0.25">
      <c r="A123" s="14">
        <v>16</v>
      </c>
      <c r="B123" s="15" t="s">
        <v>116</v>
      </c>
      <c r="C123" s="15">
        <v>237</v>
      </c>
      <c r="D123" s="15">
        <v>222</v>
      </c>
      <c r="E123" s="14">
        <v>2019</v>
      </c>
      <c r="F123" s="14">
        <v>168</v>
      </c>
      <c r="G123" s="14">
        <v>128</v>
      </c>
      <c r="H123" s="14">
        <v>115</v>
      </c>
      <c r="I123" s="14">
        <v>108</v>
      </c>
      <c r="J123" s="14">
        <v>104</v>
      </c>
      <c r="K123" s="14">
        <v>131</v>
      </c>
      <c r="L123" s="14">
        <v>151</v>
      </c>
      <c r="M123" s="14">
        <v>165</v>
      </c>
      <c r="N123" s="14">
        <v>163</v>
      </c>
      <c r="O123" s="14">
        <v>145</v>
      </c>
      <c r="P123" s="14">
        <v>119</v>
      </c>
      <c r="Q123" s="14">
        <v>75</v>
      </c>
      <c r="R123" s="14">
        <f t="shared" si="3"/>
        <v>131</v>
      </c>
    </row>
    <row r="124" spans="1:18" x14ac:dyDescent="0.25">
      <c r="A124" s="14">
        <v>17</v>
      </c>
      <c r="B124" s="15" t="s">
        <v>117</v>
      </c>
      <c r="C124" s="15">
        <v>695</v>
      </c>
      <c r="D124" s="15">
        <v>592</v>
      </c>
      <c r="E124" s="14">
        <v>2019</v>
      </c>
      <c r="F124" s="14">
        <v>556</v>
      </c>
      <c r="G124" s="14">
        <v>567</v>
      </c>
      <c r="H124" s="14">
        <v>474</v>
      </c>
      <c r="I124" s="14">
        <v>409</v>
      </c>
      <c r="J124" s="14">
        <v>431</v>
      </c>
      <c r="K124" s="14">
        <v>437</v>
      </c>
      <c r="L124" s="14">
        <v>413</v>
      </c>
      <c r="M124" s="14">
        <v>495</v>
      </c>
      <c r="N124" s="14">
        <v>525</v>
      </c>
      <c r="O124" s="14">
        <v>535</v>
      </c>
      <c r="P124" s="14">
        <v>522</v>
      </c>
      <c r="Q124" s="14">
        <v>501</v>
      </c>
      <c r="R124" s="14">
        <f t="shared" si="3"/>
        <v>488.75</v>
      </c>
    </row>
    <row r="125" spans="1:18" x14ac:dyDescent="0.25">
      <c r="A125" s="14">
        <v>18</v>
      </c>
      <c r="B125" s="15" t="s">
        <v>118</v>
      </c>
      <c r="C125" s="16">
        <v>1544</v>
      </c>
      <c r="D125" s="16">
        <v>1342</v>
      </c>
      <c r="E125" s="14">
        <v>2019</v>
      </c>
      <c r="F125" s="14">
        <v>1229</v>
      </c>
      <c r="G125" s="14">
        <v>1128</v>
      </c>
      <c r="H125" s="14">
        <v>987</v>
      </c>
      <c r="I125" s="14">
        <v>692</v>
      </c>
      <c r="J125" s="14">
        <v>627</v>
      </c>
      <c r="K125" s="14">
        <v>601</v>
      </c>
      <c r="L125" s="14">
        <v>678</v>
      </c>
      <c r="M125" s="14">
        <v>766</v>
      </c>
      <c r="N125" s="14">
        <v>957</v>
      </c>
      <c r="O125" s="14">
        <v>1082</v>
      </c>
      <c r="P125" s="14">
        <v>1107</v>
      </c>
      <c r="Q125" s="14">
        <v>1014</v>
      </c>
      <c r="R125" s="14">
        <f t="shared" si="3"/>
        <v>905.66666666666663</v>
      </c>
    </row>
    <row r="126" spans="1:18" x14ac:dyDescent="0.25">
      <c r="A126" s="14">
        <v>19</v>
      </c>
      <c r="B126" s="15" t="s">
        <v>119</v>
      </c>
      <c r="C126" s="16">
        <v>1420</v>
      </c>
      <c r="D126" s="16">
        <v>1035</v>
      </c>
      <c r="E126" s="14">
        <v>2019</v>
      </c>
      <c r="F126" s="14">
        <v>471</v>
      </c>
      <c r="G126" s="14">
        <v>410</v>
      </c>
      <c r="H126" s="14">
        <v>379</v>
      </c>
      <c r="I126" s="14">
        <v>392</v>
      </c>
      <c r="J126" s="14">
        <v>393</v>
      </c>
      <c r="K126" s="14">
        <v>381</v>
      </c>
      <c r="L126" s="14">
        <v>377</v>
      </c>
      <c r="M126" s="14">
        <v>392</v>
      </c>
      <c r="N126" s="14">
        <v>407</v>
      </c>
      <c r="O126" s="14">
        <v>427</v>
      </c>
      <c r="P126" s="14">
        <v>446</v>
      </c>
      <c r="Q126" s="14">
        <v>369</v>
      </c>
      <c r="R126" s="14">
        <f t="shared" si="3"/>
        <v>403.66666666666669</v>
      </c>
    </row>
    <row r="127" spans="1:18" x14ac:dyDescent="0.25">
      <c r="A127" s="14">
        <v>20</v>
      </c>
      <c r="B127" s="15" t="s">
        <v>120</v>
      </c>
      <c r="C127" s="15">
        <v>60</v>
      </c>
      <c r="D127" s="15">
        <v>56</v>
      </c>
      <c r="E127" s="14">
        <v>2019</v>
      </c>
      <c r="F127" s="14">
        <v>36</v>
      </c>
      <c r="G127" s="14">
        <v>13</v>
      </c>
      <c r="H127" s="14">
        <v>0</v>
      </c>
      <c r="I127" s="14">
        <v>0</v>
      </c>
      <c r="J127" s="14">
        <v>5.3</v>
      </c>
      <c r="K127" s="14">
        <v>18</v>
      </c>
      <c r="L127" s="14">
        <v>29</v>
      </c>
      <c r="M127" s="14">
        <v>42</v>
      </c>
      <c r="N127" s="14">
        <v>51</v>
      </c>
      <c r="O127" s="14">
        <v>57</v>
      </c>
      <c r="P127" s="14">
        <v>58</v>
      </c>
      <c r="Q127" s="14">
        <v>49</v>
      </c>
      <c r="R127" s="14">
        <f t="shared" si="3"/>
        <v>29.858333333333334</v>
      </c>
    </row>
    <row r="128" spans="1:18" x14ac:dyDescent="0.25">
      <c r="A128" s="14">
        <v>21</v>
      </c>
      <c r="B128" s="15" t="s">
        <v>121</v>
      </c>
      <c r="C128" s="15">
        <v>225</v>
      </c>
      <c r="D128" s="15">
        <v>165</v>
      </c>
      <c r="E128" s="14">
        <v>2019</v>
      </c>
      <c r="F128" s="14">
        <v>79</v>
      </c>
      <c r="G128" s="14">
        <v>23</v>
      </c>
      <c r="H128" s="14">
        <v>2.5</v>
      </c>
      <c r="I128" s="14">
        <v>0</v>
      </c>
      <c r="J128" s="14">
        <v>19</v>
      </c>
      <c r="K128" s="14">
        <v>76</v>
      </c>
      <c r="L128" s="14">
        <v>127</v>
      </c>
      <c r="M128" s="14">
        <v>186</v>
      </c>
      <c r="N128" s="14">
        <v>225</v>
      </c>
      <c r="O128" s="14">
        <v>213</v>
      </c>
      <c r="P128" s="14">
        <v>179</v>
      </c>
      <c r="Q128" s="14">
        <v>125</v>
      </c>
      <c r="R128" s="14">
        <f t="shared" si="3"/>
        <v>104.54166666666667</v>
      </c>
    </row>
    <row r="129" spans="1:18" x14ac:dyDescent="0.25">
      <c r="A129" s="14">
        <v>22</v>
      </c>
      <c r="B129" s="15" t="s">
        <v>122</v>
      </c>
      <c r="C129" s="15">
        <v>22</v>
      </c>
      <c r="D129" s="15">
        <v>10</v>
      </c>
      <c r="E129" s="14">
        <v>2019</v>
      </c>
      <c r="F129" s="14">
        <v>6.4</v>
      </c>
      <c r="G129" s="14">
        <v>2.8</v>
      </c>
      <c r="H129" s="14">
        <v>1.7</v>
      </c>
      <c r="I129" s="14">
        <v>1.6</v>
      </c>
      <c r="J129" s="14">
        <v>2.8</v>
      </c>
      <c r="K129" s="14">
        <v>4.8</v>
      </c>
      <c r="L129" s="14">
        <v>6</v>
      </c>
      <c r="M129" s="14">
        <v>7.3</v>
      </c>
      <c r="N129" s="14">
        <v>8.5</v>
      </c>
      <c r="O129" s="14">
        <v>9.3000000000000007</v>
      </c>
      <c r="P129" s="14">
        <v>9.1</v>
      </c>
      <c r="Q129" s="14">
        <v>6.8</v>
      </c>
      <c r="R129" s="14">
        <f t="shared" si="3"/>
        <v>5.5916666666666677</v>
      </c>
    </row>
    <row r="130" spans="1:18" x14ac:dyDescent="0.25">
      <c r="A130" s="14">
        <v>23</v>
      </c>
      <c r="B130" s="15" t="s">
        <v>123</v>
      </c>
      <c r="C130" s="15">
        <v>29</v>
      </c>
      <c r="D130" s="15">
        <v>26</v>
      </c>
      <c r="E130" s="14">
        <v>2019</v>
      </c>
      <c r="F130" s="14">
        <v>21</v>
      </c>
      <c r="G130" s="14">
        <v>14</v>
      </c>
      <c r="H130" s="14">
        <v>6.4</v>
      </c>
      <c r="I130" s="14">
        <v>2.6</v>
      </c>
      <c r="J130" s="14">
        <v>4.9000000000000004</v>
      </c>
      <c r="K130" s="14">
        <v>16</v>
      </c>
      <c r="L130" s="14">
        <v>25.7</v>
      </c>
      <c r="M130" s="14">
        <v>27</v>
      </c>
      <c r="N130" s="14">
        <v>29</v>
      </c>
      <c r="O130" s="14">
        <v>29</v>
      </c>
      <c r="P130" s="14">
        <v>28.6</v>
      </c>
      <c r="Q130" s="14">
        <v>24.2</v>
      </c>
      <c r="R130" s="14">
        <f t="shared" si="3"/>
        <v>19.033333333333335</v>
      </c>
    </row>
    <row r="131" spans="1:18" x14ac:dyDescent="0.25">
      <c r="A131" s="14">
        <v>24</v>
      </c>
      <c r="B131" s="15" t="s">
        <v>124</v>
      </c>
      <c r="C131" s="16">
        <v>5582</v>
      </c>
      <c r="D131" s="16">
        <v>3518</v>
      </c>
      <c r="E131" s="14">
        <v>2019</v>
      </c>
      <c r="F131" s="14">
        <v>1543</v>
      </c>
      <c r="G131" s="14">
        <v>1365</v>
      </c>
      <c r="H131" s="14">
        <v>1200</v>
      </c>
      <c r="I131" s="14">
        <v>1043</v>
      </c>
      <c r="J131" s="14">
        <v>968</v>
      </c>
      <c r="K131" s="14">
        <v>1033</v>
      </c>
      <c r="L131" s="14">
        <v>1092</v>
      </c>
      <c r="M131" s="14">
        <v>1216</v>
      </c>
      <c r="N131" s="14">
        <v>1333</v>
      </c>
      <c r="O131" s="14">
        <v>1502</v>
      </c>
      <c r="P131" s="14">
        <v>1635</v>
      </c>
      <c r="Q131" s="14">
        <v>1543</v>
      </c>
      <c r="R131" s="14">
        <f t="shared" si="3"/>
        <v>1289.4166666666667</v>
      </c>
    </row>
    <row r="132" spans="1:18" x14ac:dyDescent="0.25">
      <c r="A132" s="14">
        <v>25</v>
      </c>
      <c r="B132" s="15" t="s">
        <v>125</v>
      </c>
      <c r="C132" s="16">
        <v>1174</v>
      </c>
      <c r="D132" s="15">
        <v>878</v>
      </c>
      <c r="E132" s="14">
        <v>2019</v>
      </c>
      <c r="F132" s="14">
        <v>679</v>
      </c>
      <c r="G132" s="14">
        <v>549</v>
      </c>
      <c r="H132" s="14">
        <v>433</v>
      </c>
      <c r="I132" s="14">
        <v>410</v>
      </c>
      <c r="J132" s="14">
        <v>419</v>
      </c>
      <c r="K132" s="14">
        <v>549</v>
      </c>
      <c r="L132" s="14">
        <v>790</v>
      </c>
      <c r="M132" s="14">
        <v>879</v>
      </c>
      <c r="N132" s="14">
        <v>956</v>
      </c>
      <c r="O132" s="14">
        <v>954</v>
      </c>
      <c r="P132" s="14">
        <v>1038</v>
      </c>
      <c r="Q132" s="14">
        <v>1012</v>
      </c>
      <c r="R132" s="14">
        <f t="shared" si="3"/>
        <v>722.33333333333337</v>
      </c>
    </row>
    <row r="133" spans="1:18" x14ac:dyDescent="0.25">
      <c r="A133" s="14">
        <v>26</v>
      </c>
      <c r="B133" s="15" t="s">
        <v>126</v>
      </c>
      <c r="C133" s="15">
        <v>83</v>
      </c>
      <c r="D133" s="15">
        <v>76</v>
      </c>
      <c r="E133" s="14">
        <v>2019</v>
      </c>
      <c r="F133" s="14">
        <v>71</v>
      </c>
      <c r="G133" s="14">
        <v>69</v>
      </c>
      <c r="H133" s="14">
        <v>81</v>
      </c>
      <c r="I133" s="14">
        <v>69</v>
      </c>
      <c r="J133" s="14">
        <v>79</v>
      </c>
      <c r="K133" s="14">
        <v>74</v>
      </c>
      <c r="L133" s="14">
        <v>76</v>
      </c>
      <c r="M133" s="14">
        <v>73</v>
      </c>
      <c r="N133" s="14">
        <v>79</v>
      </c>
      <c r="O133" s="14">
        <v>79</v>
      </c>
      <c r="P133" s="14">
        <v>80</v>
      </c>
      <c r="Q133" s="14">
        <v>78</v>
      </c>
      <c r="R133" s="14">
        <f t="shared" si="3"/>
        <v>75.666666666666671</v>
      </c>
    </row>
    <row r="134" spans="1:18" x14ac:dyDescent="0.25">
      <c r="A134" s="14">
        <v>1</v>
      </c>
      <c r="B134" s="15" t="s">
        <v>101</v>
      </c>
      <c r="C134" s="15">
        <v>22</v>
      </c>
      <c r="D134" s="15">
        <v>16</v>
      </c>
      <c r="E134" s="14">
        <v>2020</v>
      </c>
      <c r="F134" s="14">
        <v>18</v>
      </c>
      <c r="G134" s="14">
        <v>18</v>
      </c>
      <c r="H134" s="14">
        <v>19</v>
      </c>
      <c r="I134" s="14">
        <v>19</v>
      </c>
      <c r="J134" s="14">
        <v>19</v>
      </c>
      <c r="K134" s="14">
        <v>19</v>
      </c>
      <c r="L134" s="14">
        <v>19</v>
      </c>
      <c r="M134" s="14">
        <v>19</v>
      </c>
      <c r="N134" s="14">
        <v>19</v>
      </c>
      <c r="O134" s="14">
        <v>18</v>
      </c>
      <c r="P134" s="14">
        <v>17</v>
      </c>
      <c r="Q134" s="14">
        <v>16</v>
      </c>
      <c r="R134" s="14">
        <f t="shared" si="3"/>
        <v>18.333333333333332</v>
      </c>
    </row>
    <row r="135" spans="1:18" x14ac:dyDescent="0.25">
      <c r="A135" s="14">
        <v>2</v>
      </c>
      <c r="B135" s="15" t="s">
        <v>102</v>
      </c>
      <c r="C135" s="15">
        <v>26</v>
      </c>
      <c r="D135" s="15">
        <v>9</v>
      </c>
      <c r="E135" s="14">
        <v>2020</v>
      </c>
      <c r="F135" s="14">
        <v>8</v>
      </c>
      <c r="G135" s="14">
        <v>9</v>
      </c>
      <c r="H135" s="14">
        <v>9.6</v>
      </c>
      <c r="I135" s="14">
        <v>10.199999999999999</v>
      </c>
      <c r="J135" s="14">
        <v>10.9</v>
      </c>
      <c r="K135" s="14">
        <v>9.1</v>
      </c>
      <c r="L135" s="14">
        <v>9.1999999999999993</v>
      </c>
      <c r="M135" s="14">
        <v>9.1999999999999993</v>
      </c>
      <c r="N135" s="14">
        <v>8.8000000000000007</v>
      </c>
      <c r="O135" s="14">
        <v>7</v>
      </c>
      <c r="P135" s="14">
        <v>5.9</v>
      </c>
      <c r="Q135" s="14">
        <v>5</v>
      </c>
      <c r="R135" s="14">
        <f t="shared" ref="R135:R184" si="4">AVERAGE(F135:Q135)</f>
        <v>8.4916666666666671</v>
      </c>
    </row>
    <row r="136" spans="1:18" x14ac:dyDescent="0.25">
      <c r="A136" s="14">
        <v>3</v>
      </c>
      <c r="B136" s="15" t="s">
        <v>103</v>
      </c>
      <c r="C136" s="15">
        <v>166</v>
      </c>
      <c r="D136" s="15">
        <v>121</v>
      </c>
      <c r="E136" s="14">
        <v>2020</v>
      </c>
      <c r="F136" s="14">
        <v>134</v>
      </c>
      <c r="G136" s="14">
        <v>131</v>
      </c>
      <c r="H136" s="14">
        <v>131</v>
      </c>
      <c r="I136" s="14">
        <v>130</v>
      </c>
      <c r="J136" s="14">
        <v>131</v>
      </c>
      <c r="K136" s="14">
        <v>134</v>
      </c>
      <c r="L136" s="14">
        <v>138</v>
      </c>
      <c r="M136" s="14">
        <v>139</v>
      </c>
      <c r="N136" s="14">
        <v>138</v>
      </c>
      <c r="O136" s="14">
        <v>136</v>
      </c>
      <c r="P136" s="14">
        <v>126</v>
      </c>
      <c r="Q136" s="14">
        <v>119</v>
      </c>
      <c r="R136" s="14">
        <f t="shared" si="4"/>
        <v>132.25</v>
      </c>
    </row>
    <row r="137" spans="1:18" x14ac:dyDescent="0.25">
      <c r="A137" s="14">
        <v>4</v>
      </c>
      <c r="B137" s="15" t="s">
        <v>104</v>
      </c>
      <c r="C137" s="15">
        <v>38</v>
      </c>
      <c r="D137" s="15">
        <v>24</v>
      </c>
      <c r="E137" s="14">
        <v>2020</v>
      </c>
      <c r="F137" s="14">
        <v>35</v>
      </c>
      <c r="G137" s="14">
        <v>35</v>
      </c>
      <c r="H137" s="14">
        <v>35</v>
      </c>
      <c r="I137" s="14">
        <v>35</v>
      </c>
      <c r="J137" s="14">
        <v>36</v>
      </c>
      <c r="K137" s="14">
        <v>36</v>
      </c>
      <c r="L137" s="14">
        <v>36</v>
      </c>
      <c r="M137" s="14">
        <v>36</v>
      </c>
      <c r="N137" s="14">
        <v>36</v>
      </c>
      <c r="O137" s="14">
        <v>36</v>
      </c>
      <c r="P137" s="14">
        <v>34</v>
      </c>
      <c r="Q137" s="14">
        <v>31</v>
      </c>
      <c r="R137" s="14">
        <f t="shared" si="4"/>
        <v>35.083333333333336</v>
      </c>
    </row>
    <row r="138" spans="1:18" x14ac:dyDescent="0.25">
      <c r="A138" s="14">
        <v>5</v>
      </c>
      <c r="B138" s="15" t="s">
        <v>105</v>
      </c>
      <c r="C138" s="15">
        <v>209</v>
      </c>
      <c r="D138" s="15">
        <v>128</v>
      </c>
      <c r="E138" s="14">
        <v>2020</v>
      </c>
      <c r="F138" s="14">
        <v>158</v>
      </c>
      <c r="G138" s="14">
        <v>150</v>
      </c>
      <c r="H138" s="14">
        <v>143</v>
      </c>
      <c r="I138" s="14">
        <v>138</v>
      </c>
      <c r="J138" s="14">
        <v>136</v>
      </c>
      <c r="K138" s="14">
        <v>138</v>
      </c>
      <c r="L138" s="14">
        <v>141</v>
      </c>
      <c r="M138" s="14">
        <v>141</v>
      </c>
      <c r="N138" s="14">
        <v>139</v>
      </c>
      <c r="O138" s="14">
        <v>134</v>
      </c>
      <c r="P138" s="14">
        <v>128</v>
      </c>
      <c r="Q138" s="14">
        <v>121</v>
      </c>
      <c r="R138" s="14">
        <f t="shared" si="4"/>
        <v>138.91666666666666</v>
      </c>
    </row>
    <row r="139" spans="1:18" x14ac:dyDescent="0.25">
      <c r="A139" s="14">
        <v>6</v>
      </c>
      <c r="B139" s="15" t="s">
        <v>106</v>
      </c>
      <c r="C139" s="15">
        <v>86</v>
      </c>
      <c r="D139" s="15">
        <v>66</v>
      </c>
      <c r="E139" s="14">
        <v>2020</v>
      </c>
      <c r="F139" s="14">
        <v>60</v>
      </c>
      <c r="G139" s="14">
        <v>58</v>
      </c>
      <c r="H139" s="14">
        <v>55</v>
      </c>
      <c r="I139" s="14">
        <v>54</v>
      </c>
      <c r="J139" s="14">
        <v>53</v>
      </c>
      <c r="K139" s="14">
        <v>53</v>
      </c>
      <c r="L139" s="14">
        <v>55</v>
      </c>
      <c r="M139" s="14">
        <v>54</v>
      </c>
      <c r="N139" s="14">
        <v>53</v>
      </c>
      <c r="O139" s="14">
        <v>52</v>
      </c>
      <c r="P139" s="14">
        <v>50</v>
      </c>
      <c r="Q139" s="14">
        <v>48</v>
      </c>
      <c r="R139" s="14">
        <f t="shared" si="4"/>
        <v>53.75</v>
      </c>
    </row>
    <row r="140" spans="1:18" x14ac:dyDescent="0.25">
      <c r="A140" s="14">
        <v>7</v>
      </c>
      <c r="B140" s="15" t="s">
        <v>107</v>
      </c>
      <c r="C140" s="15">
        <v>750</v>
      </c>
      <c r="D140" s="15">
        <v>415</v>
      </c>
      <c r="E140" s="14">
        <v>2020</v>
      </c>
      <c r="F140" s="14">
        <v>362</v>
      </c>
      <c r="G140" s="14">
        <v>342</v>
      </c>
      <c r="H140" s="14">
        <v>325</v>
      </c>
      <c r="I140" s="14">
        <v>318</v>
      </c>
      <c r="J140" s="14">
        <v>305</v>
      </c>
      <c r="K140" s="14">
        <v>309</v>
      </c>
      <c r="L140" s="14">
        <v>312</v>
      </c>
      <c r="M140" s="14">
        <v>309</v>
      </c>
      <c r="N140" s="14">
        <v>298</v>
      </c>
      <c r="O140" s="14">
        <v>287</v>
      </c>
      <c r="P140" s="14">
        <v>269</v>
      </c>
      <c r="Q140" s="14">
        <v>250</v>
      </c>
      <c r="R140" s="14">
        <f t="shared" si="4"/>
        <v>307.16666666666669</v>
      </c>
    </row>
    <row r="141" spans="1:18" x14ac:dyDescent="0.25">
      <c r="A141" s="14">
        <v>8</v>
      </c>
      <c r="B141" s="15" t="s">
        <v>108</v>
      </c>
      <c r="C141" s="15">
        <v>156</v>
      </c>
      <c r="D141" s="15">
        <v>83</v>
      </c>
      <c r="E141" s="14">
        <v>2020</v>
      </c>
      <c r="F141" s="14">
        <v>46</v>
      </c>
      <c r="G141" s="14">
        <v>42</v>
      </c>
      <c r="H141" s="14">
        <v>39</v>
      </c>
      <c r="I141" s="14">
        <v>37</v>
      </c>
      <c r="J141" s="14">
        <v>35</v>
      </c>
      <c r="K141" s="14">
        <v>35</v>
      </c>
      <c r="L141" s="14">
        <v>35</v>
      </c>
      <c r="M141" s="14">
        <v>33</v>
      </c>
      <c r="N141" s="14">
        <v>32</v>
      </c>
      <c r="O141" s="14">
        <v>29</v>
      </c>
      <c r="P141" s="14">
        <v>26</v>
      </c>
      <c r="Q141" s="14">
        <v>22</v>
      </c>
      <c r="R141" s="14">
        <f t="shared" si="4"/>
        <v>34.25</v>
      </c>
    </row>
    <row r="142" spans="1:18" x14ac:dyDescent="0.25">
      <c r="A142" s="14">
        <v>9</v>
      </c>
      <c r="B142" s="15" t="s">
        <v>109</v>
      </c>
      <c r="C142" s="15">
        <v>10</v>
      </c>
      <c r="D142" s="15">
        <v>3.8</v>
      </c>
      <c r="E142" s="14">
        <v>2020</v>
      </c>
      <c r="F142" s="14">
        <v>4.2</v>
      </c>
      <c r="G142" s="14">
        <v>3.9</v>
      </c>
      <c r="H142" s="14">
        <v>3.8</v>
      </c>
      <c r="I142" s="14">
        <v>3.6</v>
      </c>
      <c r="J142" s="14">
        <v>3.6</v>
      </c>
      <c r="K142" s="14">
        <v>3.6</v>
      </c>
      <c r="L142" s="14">
        <v>3.8</v>
      </c>
      <c r="M142" s="14">
        <v>3.8</v>
      </c>
      <c r="N142" s="14">
        <v>3.8</v>
      </c>
      <c r="O142" s="14">
        <v>3.7</v>
      </c>
      <c r="P142" s="14">
        <v>3.7</v>
      </c>
      <c r="Q142" s="14">
        <v>3.3</v>
      </c>
      <c r="R142" s="14">
        <f t="shared" si="4"/>
        <v>3.7333333333333338</v>
      </c>
    </row>
    <row r="143" spans="1:18" x14ac:dyDescent="0.25">
      <c r="A143" s="14">
        <v>10</v>
      </c>
      <c r="B143" s="15" t="s">
        <v>110</v>
      </c>
      <c r="C143" s="15">
        <v>26</v>
      </c>
      <c r="D143" s="15"/>
      <c r="E143" s="14">
        <v>2020</v>
      </c>
      <c r="F143" s="14">
        <v>8.6</v>
      </c>
      <c r="G143" s="14">
        <v>7</v>
      </c>
      <c r="H143" s="14">
        <v>6.1</v>
      </c>
      <c r="I143" s="14">
        <v>5.4</v>
      </c>
      <c r="J143" s="14">
        <v>5</v>
      </c>
      <c r="K143" s="14">
        <v>5.5</v>
      </c>
      <c r="L143" s="14">
        <v>6.3</v>
      </c>
      <c r="M143" s="14">
        <v>6.5</v>
      </c>
      <c r="N143" s="14">
        <v>6.5</v>
      </c>
      <c r="O143" s="14">
        <v>6.2</v>
      </c>
      <c r="P143" s="14">
        <v>5.2</v>
      </c>
      <c r="Q143" s="14">
        <v>3.9</v>
      </c>
      <c r="R143" s="14">
        <f t="shared" si="4"/>
        <v>6.0166666666666666</v>
      </c>
    </row>
    <row r="144" spans="1:18" x14ac:dyDescent="0.25">
      <c r="A144" s="14">
        <v>11</v>
      </c>
      <c r="B144" s="15" t="s">
        <v>111</v>
      </c>
      <c r="C144" s="15">
        <v>50</v>
      </c>
      <c r="D144" s="15">
        <v>42</v>
      </c>
      <c r="E144" s="14">
        <v>2020</v>
      </c>
      <c r="F144" s="14">
        <v>10.5</v>
      </c>
      <c r="G144" s="14">
        <v>7.7</v>
      </c>
      <c r="H144" s="14">
        <v>4.9000000000000004</v>
      </c>
      <c r="I144" s="14">
        <v>2.4</v>
      </c>
      <c r="J144" s="14">
        <v>1.5</v>
      </c>
      <c r="K144" s="14">
        <v>3.1</v>
      </c>
      <c r="L144" s="14">
        <v>7.7</v>
      </c>
      <c r="M144" s="14">
        <v>9.6999999999999993</v>
      </c>
      <c r="N144" s="14">
        <v>11.7</v>
      </c>
      <c r="O144" s="14">
        <v>15.6</v>
      </c>
      <c r="P144" s="14">
        <v>16.3</v>
      </c>
      <c r="Q144" s="14">
        <v>14</v>
      </c>
      <c r="R144" s="14">
        <f t="shared" si="4"/>
        <v>8.7583333333333329</v>
      </c>
    </row>
    <row r="145" spans="1:18" x14ac:dyDescent="0.25">
      <c r="A145" s="14">
        <v>12</v>
      </c>
      <c r="B145" s="15" t="s">
        <v>112</v>
      </c>
      <c r="C145" s="15">
        <v>35</v>
      </c>
      <c r="D145" s="15">
        <v>28</v>
      </c>
      <c r="E145" s="14">
        <v>2020</v>
      </c>
      <c r="F145" s="14">
        <v>6.7</v>
      </c>
      <c r="G145" s="14">
        <v>4.2</v>
      </c>
      <c r="H145" s="14">
        <v>2</v>
      </c>
      <c r="I145" s="14">
        <v>1.3</v>
      </c>
      <c r="J145" s="14">
        <v>1.8</v>
      </c>
      <c r="K145" s="14">
        <v>5.3</v>
      </c>
      <c r="L145" s="14">
        <v>8</v>
      </c>
      <c r="M145" s="14">
        <v>10.199999999999999</v>
      </c>
      <c r="N145" s="14">
        <v>11</v>
      </c>
      <c r="O145" s="14">
        <v>10.5</v>
      </c>
      <c r="P145" s="14">
        <v>9.3000000000000007</v>
      </c>
      <c r="Q145" s="14">
        <v>7.5</v>
      </c>
      <c r="R145" s="14">
        <f t="shared" si="4"/>
        <v>6.4833333333333334</v>
      </c>
    </row>
    <row r="146" spans="1:18" x14ac:dyDescent="0.25">
      <c r="A146" s="14">
        <v>13</v>
      </c>
      <c r="B146" s="15" t="s">
        <v>113</v>
      </c>
      <c r="C146" s="15">
        <v>95</v>
      </c>
      <c r="D146" s="15">
        <v>26</v>
      </c>
      <c r="E146" s="14">
        <v>2020</v>
      </c>
      <c r="F146" s="14">
        <v>1</v>
      </c>
      <c r="G146" s="14">
        <v>0.8</v>
      </c>
      <c r="H146" s="14">
        <v>0.8</v>
      </c>
      <c r="I146" s="14">
        <v>0.5</v>
      </c>
      <c r="J146" s="14">
        <v>0.5</v>
      </c>
      <c r="K146" s="14">
        <v>1.4</v>
      </c>
      <c r="L146" s="14">
        <v>1.8</v>
      </c>
      <c r="M146" s="14">
        <v>1.8</v>
      </c>
      <c r="N146" s="14">
        <v>1.7</v>
      </c>
      <c r="O146" s="14">
        <v>1.5</v>
      </c>
      <c r="P146" s="14">
        <v>1.3</v>
      </c>
      <c r="Q146" s="14">
        <v>1.1000000000000001</v>
      </c>
      <c r="R146" s="14">
        <f t="shared" si="4"/>
        <v>1.1833333333333333</v>
      </c>
    </row>
    <row r="147" spans="1:18" x14ac:dyDescent="0.25">
      <c r="A147" s="14">
        <v>14</v>
      </c>
      <c r="B147" s="15" t="s">
        <v>114</v>
      </c>
      <c r="C147" s="15">
        <v>220</v>
      </c>
      <c r="D147" s="15">
        <v>179</v>
      </c>
      <c r="E147" s="14">
        <v>2020</v>
      </c>
      <c r="F147" s="14">
        <v>78</v>
      </c>
      <c r="G147" s="14">
        <v>89</v>
      </c>
      <c r="H147" s="14">
        <v>99</v>
      </c>
      <c r="I147" s="14">
        <v>105</v>
      </c>
      <c r="J147" s="14">
        <v>108</v>
      </c>
      <c r="K147" s="14">
        <v>113</v>
      </c>
      <c r="L147" s="14">
        <v>118</v>
      </c>
      <c r="M147" s="14">
        <v>123</v>
      </c>
      <c r="N147" s="14">
        <v>106</v>
      </c>
      <c r="O147" s="14">
        <v>105</v>
      </c>
      <c r="P147" s="14">
        <v>121</v>
      </c>
      <c r="Q147" s="14">
        <v>140</v>
      </c>
      <c r="R147" s="14">
        <f t="shared" si="4"/>
        <v>108.75</v>
      </c>
    </row>
    <row r="148" spans="1:18" x14ac:dyDescent="0.25">
      <c r="A148" s="14">
        <v>15</v>
      </c>
      <c r="B148" s="15" t="s">
        <v>115</v>
      </c>
      <c r="C148" s="15">
        <v>1.7</v>
      </c>
      <c r="D148" s="15">
        <v>1.6</v>
      </c>
      <c r="E148" s="14">
        <v>2020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f t="shared" si="4"/>
        <v>0</v>
      </c>
    </row>
    <row r="149" spans="1:18" x14ac:dyDescent="0.25">
      <c r="A149" s="14">
        <v>16</v>
      </c>
      <c r="B149" s="15" t="s">
        <v>116</v>
      </c>
      <c r="C149" s="15">
        <v>237</v>
      </c>
      <c r="D149" s="15">
        <v>222</v>
      </c>
      <c r="E149" s="14">
        <v>2020</v>
      </c>
      <c r="F149" s="14">
        <v>40</v>
      </c>
      <c r="G149" s="14">
        <v>22</v>
      </c>
      <c r="H149" s="14">
        <v>17</v>
      </c>
      <c r="I149" s="14">
        <v>19</v>
      </c>
      <c r="J149" s="14">
        <v>23</v>
      </c>
      <c r="K149" s="14">
        <v>89</v>
      </c>
      <c r="L149" s="14">
        <v>219</v>
      </c>
      <c r="M149" s="14">
        <v>213</v>
      </c>
      <c r="N149" s="14">
        <v>219</v>
      </c>
      <c r="O149" s="14">
        <v>232</v>
      </c>
      <c r="P149" s="14">
        <v>219</v>
      </c>
      <c r="Q149" s="14">
        <v>208</v>
      </c>
      <c r="R149" s="14">
        <f t="shared" si="4"/>
        <v>126.66666666666667</v>
      </c>
    </row>
    <row r="150" spans="1:18" x14ac:dyDescent="0.25">
      <c r="A150" s="14">
        <v>17</v>
      </c>
      <c r="B150" s="15" t="s">
        <v>117</v>
      </c>
      <c r="C150" s="15">
        <v>695</v>
      </c>
      <c r="D150" s="15">
        <v>592</v>
      </c>
      <c r="E150" s="14">
        <v>2020</v>
      </c>
      <c r="F150" s="14">
        <v>479</v>
      </c>
      <c r="G150" s="14">
        <v>459</v>
      </c>
      <c r="H150" s="14">
        <v>451</v>
      </c>
      <c r="I150" s="14">
        <v>439</v>
      </c>
      <c r="J150" s="14">
        <v>395</v>
      </c>
      <c r="K150" s="14">
        <v>451</v>
      </c>
      <c r="L150" s="14">
        <v>416</v>
      </c>
      <c r="M150" s="14">
        <v>494</v>
      </c>
      <c r="N150" s="14">
        <v>540</v>
      </c>
      <c r="O150" s="14">
        <v>585</v>
      </c>
      <c r="P150" s="14">
        <v>591</v>
      </c>
      <c r="Q150" s="14">
        <v>584</v>
      </c>
      <c r="R150" s="14">
        <f t="shared" si="4"/>
        <v>490.33333333333331</v>
      </c>
    </row>
    <row r="151" spans="1:18" x14ac:dyDescent="0.25">
      <c r="A151" s="14">
        <v>18</v>
      </c>
      <c r="B151" s="15" t="s">
        <v>118</v>
      </c>
      <c r="C151" s="16">
        <v>1544</v>
      </c>
      <c r="D151" s="16">
        <v>1342</v>
      </c>
      <c r="E151" s="14">
        <v>2020</v>
      </c>
      <c r="F151" s="14">
        <v>901</v>
      </c>
      <c r="G151" s="14">
        <v>781</v>
      </c>
      <c r="H151" s="14">
        <v>680</v>
      </c>
      <c r="I151" s="14">
        <v>492</v>
      </c>
      <c r="J151" s="14">
        <v>364</v>
      </c>
      <c r="K151" s="14">
        <v>426</v>
      </c>
      <c r="L151" s="14">
        <v>881</v>
      </c>
      <c r="M151" s="14">
        <v>886</v>
      </c>
      <c r="N151" s="14">
        <v>1031</v>
      </c>
      <c r="O151" s="14">
        <v>1259</v>
      </c>
      <c r="P151" s="14">
        <v>1484</v>
      </c>
      <c r="Q151" s="14">
        <v>1168</v>
      </c>
      <c r="R151" s="14">
        <f t="shared" si="4"/>
        <v>862.75</v>
      </c>
    </row>
    <row r="152" spans="1:18" x14ac:dyDescent="0.25">
      <c r="A152" s="14">
        <v>19</v>
      </c>
      <c r="B152" s="15" t="s">
        <v>119</v>
      </c>
      <c r="C152" s="16">
        <v>1420</v>
      </c>
      <c r="D152" s="16">
        <v>1035</v>
      </c>
      <c r="E152" s="14">
        <v>2020</v>
      </c>
      <c r="F152" s="14">
        <v>299</v>
      </c>
      <c r="G152" s="14">
        <v>245</v>
      </c>
      <c r="H152" s="14">
        <v>233</v>
      </c>
      <c r="I152" s="14">
        <v>241</v>
      </c>
      <c r="J152" s="14">
        <v>206</v>
      </c>
      <c r="K152" s="14">
        <v>235</v>
      </c>
      <c r="L152" s="14">
        <v>258</v>
      </c>
      <c r="M152" s="14">
        <v>271</v>
      </c>
      <c r="N152" s="14">
        <v>283</v>
      </c>
      <c r="O152" s="14">
        <v>304</v>
      </c>
      <c r="P152" s="14">
        <v>343</v>
      </c>
      <c r="Q152" s="14">
        <v>368</v>
      </c>
      <c r="R152" s="14">
        <f t="shared" si="4"/>
        <v>273.83333333333331</v>
      </c>
    </row>
    <row r="153" spans="1:18" x14ac:dyDescent="0.25">
      <c r="A153" s="14">
        <v>20</v>
      </c>
      <c r="B153" s="15" t="s">
        <v>120</v>
      </c>
      <c r="C153" s="15">
        <v>60</v>
      </c>
      <c r="D153" s="15">
        <v>56</v>
      </c>
      <c r="E153" s="14">
        <v>2020</v>
      </c>
      <c r="F153" s="14">
        <v>24</v>
      </c>
      <c r="G153" s="14">
        <v>4.3</v>
      </c>
      <c r="H153" s="14">
        <v>0.9</v>
      </c>
      <c r="I153" s="14">
        <v>0</v>
      </c>
      <c r="J153" s="14">
        <v>2.1</v>
      </c>
      <c r="K153" s="14">
        <v>20.6</v>
      </c>
      <c r="L153" s="14">
        <v>55.4</v>
      </c>
      <c r="M153" s="14">
        <v>60</v>
      </c>
      <c r="N153" s="14">
        <v>60</v>
      </c>
      <c r="O153" s="14">
        <v>60</v>
      </c>
      <c r="P153" s="14">
        <v>60</v>
      </c>
      <c r="Q153" s="14">
        <v>50</v>
      </c>
      <c r="R153" s="14">
        <f t="shared" si="4"/>
        <v>33.108333333333334</v>
      </c>
    </row>
    <row r="154" spans="1:18" x14ac:dyDescent="0.25">
      <c r="A154" s="14">
        <v>21</v>
      </c>
      <c r="B154" s="15" t="s">
        <v>121</v>
      </c>
      <c r="C154" s="15">
        <v>225</v>
      </c>
      <c r="D154" s="15">
        <v>165</v>
      </c>
      <c r="E154" s="14">
        <v>2020</v>
      </c>
      <c r="F154" s="14">
        <v>60</v>
      </c>
      <c r="G154" s="14">
        <v>18</v>
      </c>
      <c r="H154" s="14">
        <v>9.6</v>
      </c>
      <c r="I154" s="14">
        <v>3.8</v>
      </c>
      <c r="J154" s="14">
        <v>5.4</v>
      </c>
      <c r="K154" s="14">
        <v>44.9</v>
      </c>
      <c r="L154" s="14">
        <v>126</v>
      </c>
      <c r="M154" s="14">
        <v>186</v>
      </c>
      <c r="N154" s="14">
        <v>225</v>
      </c>
      <c r="O154" s="14">
        <v>225</v>
      </c>
      <c r="P154" s="14">
        <v>196</v>
      </c>
      <c r="Q154" s="14">
        <v>129</v>
      </c>
      <c r="R154" s="14">
        <f t="shared" si="4"/>
        <v>102.39166666666667</v>
      </c>
    </row>
    <row r="155" spans="1:18" x14ac:dyDescent="0.25">
      <c r="A155" s="14">
        <v>22</v>
      </c>
      <c r="B155" s="15" t="s">
        <v>122</v>
      </c>
      <c r="C155" s="15">
        <v>22</v>
      </c>
      <c r="D155" s="15">
        <v>10</v>
      </c>
      <c r="E155" s="14">
        <v>2020</v>
      </c>
      <c r="F155" s="14">
        <v>4.0999999999999996</v>
      </c>
      <c r="G155" s="14">
        <v>2</v>
      </c>
      <c r="H155" s="14">
        <v>1.2</v>
      </c>
      <c r="I155" s="14">
        <v>1.2</v>
      </c>
      <c r="J155" s="14">
        <v>1.5</v>
      </c>
      <c r="K155" s="14">
        <v>4.4000000000000004</v>
      </c>
      <c r="L155" s="14">
        <v>9.3000000000000007</v>
      </c>
      <c r="M155" s="14">
        <v>12.2</v>
      </c>
      <c r="N155" s="14">
        <v>14.1</v>
      </c>
      <c r="O155" s="14">
        <v>14.7</v>
      </c>
      <c r="P155" s="14">
        <v>12.5</v>
      </c>
      <c r="Q155" s="14">
        <v>8.9</v>
      </c>
      <c r="R155" s="14">
        <f t="shared" si="4"/>
        <v>7.1750000000000007</v>
      </c>
    </row>
    <row r="156" spans="1:18" x14ac:dyDescent="0.25">
      <c r="A156" s="14">
        <v>23</v>
      </c>
      <c r="B156" s="15" t="s">
        <v>123</v>
      </c>
      <c r="C156" s="15">
        <v>29</v>
      </c>
      <c r="D156" s="15">
        <v>26</v>
      </c>
      <c r="E156" s="14">
        <v>2020</v>
      </c>
      <c r="F156" s="14">
        <v>18</v>
      </c>
      <c r="G156" s="14">
        <v>10.9</v>
      </c>
      <c r="H156" s="14">
        <v>5.2</v>
      </c>
      <c r="I156" s="14">
        <v>2.5</v>
      </c>
      <c r="J156" s="14">
        <v>2.2000000000000002</v>
      </c>
      <c r="K156" s="14">
        <v>11.1</v>
      </c>
      <c r="L156" s="14">
        <v>21.1</v>
      </c>
      <c r="M156" s="14">
        <v>23.9</v>
      </c>
      <c r="N156" s="14">
        <v>29</v>
      </c>
      <c r="O156" s="14">
        <v>29</v>
      </c>
      <c r="P156" s="14">
        <v>28</v>
      </c>
      <c r="Q156" s="14">
        <v>25</v>
      </c>
      <c r="R156" s="14">
        <f t="shared" si="4"/>
        <v>17.158333333333335</v>
      </c>
    </row>
    <row r="157" spans="1:18" x14ac:dyDescent="0.25">
      <c r="A157" s="14">
        <v>24</v>
      </c>
      <c r="B157" s="15" t="s">
        <v>124</v>
      </c>
      <c r="C157" s="16">
        <v>5582</v>
      </c>
      <c r="D157" s="16">
        <v>3518</v>
      </c>
      <c r="E157" s="14">
        <v>2020</v>
      </c>
      <c r="F157" s="14">
        <v>1373</v>
      </c>
      <c r="G157" s="14">
        <v>1196</v>
      </c>
      <c r="H157" s="14">
        <v>1038</v>
      </c>
      <c r="I157" s="14">
        <v>933</v>
      </c>
      <c r="J157" s="14">
        <v>796</v>
      </c>
      <c r="K157" s="14">
        <v>801</v>
      </c>
      <c r="L157" s="14">
        <v>889</v>
      </c>
      <c r="M157" s="14">
        <v>930</v>
      </c>
      <c r="N157" s="14">
        <v>999</v>
      </c>
      <c r="O157" s="14">
        <v>1184</v>
      </c>
      <c r="P157" s="14">
        <v>1351</v>
      </c>
      <c r="Q157" s="14">
        <v>1290</v>
      </c>
      <c r="R157" s="14">
        <f t="shared" si="4"/>
        <v>1065</v>
      </c>
    </row>
    <row r="158" spans="1:18" x14ac:dyDescent="0.25">
      <c r="A158" s="14">
        <v>25</v>
      </c>
      <c r="B158" s="15" t="s">
        <v>125</v>
      </c>
      <c r="C158" s="16">
        <v>1174</v>
      </c>
      <c r="D158" s="15">
        <v>878</v>
      </c>
      <c r="E158" s="14">
        <v>2020</v>
      </c>
      <c r="F158" s="14">
        <v>754</v>
      </c>
      <c r="G158" s="14">
        <v>599</v>
      </c>
      <c r="H158" s="14">
        <v>461</v>
      </c>
      <c r="I158" s="14">
        <v>411</v>
      </c>
      <c r="J158" s="14">
        <v>415</v>
      </c>
      <c r="K158" s="14">
        <v>480</v>
      </c>
      <c r="L158" s="14">
        <v>667</v>
      </c>
      <c r="M158" s="14">
        <v>577</v>
      </c>
      <c r="N158" s="14">
        <v>576</v>
      </c>
      <c r="O158" s="14">
        <v>735</v>
      </c>
      <c r="P158" s="14">
        <v>777</v>
      </c>
      <c r="Q158" s="14">
        <v>621</v>
      </c>
      <c r="R158" s="14">
        <f t="shared" si="4"/>
        <v>589.41666666666663</v>
      </c>
    </row>
    <row r="159" spans="1:18" x14ac:dyDescent="0.25">
      <c r="A159" s="14">
        <v>26</v>
      </c>
      <c r="B159" s="15" t="s">
        <v>126</v>
      </c>
      <c r="C159" s="15">
        <v>83</v>
      </c>
      <c r="D159" s="15">
        <v>76</v>
      </c>
      <c r="E159" s="14">
        <v>2020</v>
      </c>
      <c r="F159" s="14">
        <v>77</v>
      </c>
      <c r="G159" s="14">
        <v>70</v>
      </c>
      <c r="H159" s="14">
        <v>72</v>
      </c>
      <c r="I159" s="14">
        <v>70</v>
      </c>
      <c r="J159" s="14">
        <v>71</v>
      </c>
      <c r="K159" s="14">
        <v>75</v>
      </c>
      <c r="L159" s="14">
        <v>76</v>
      </c>
      <c r="M159" s="14">
        <v>77</v>
      </c>
      <c r="N159" s="14">
        <v>73</v>
      </c>
      <c r="O159" s="14">
        <v>70</v>
      </c>
      <c r="P159" s="14">
        <v>69</v>
      </c>
      <c r="Q159" s="14">
        <v>70</v>
      </c>
      <c r="R159" s="14">
        <f t="shared" si="4"/>
        <v>72.5</v>
      </c>
    </row>
    <row r="160" spans="1:18" x14ac:dyDescent="0.25">
      <c r="A160" s="14">
        <v>1</v>
      </c>
      <c r="B160" s="15" t="s">
        <v>101</v>
      </c>
      <c r="C160" s="15">
        <v>22</v>
      </c>
      <c r="D160" s="17">
        <v>19.011034482758621</v>
      </c>
      <c r="E160" s="14">
        <v>2021</v>
      </c>
      <c r="F160" s="18">
        <v>14</v>
      </c>
      <c r="G160" s="18">
        <v>13.2</v>
      </c>
      <c r="H160" s="18">
        <v>14</v>
      </c>
      <c r="I160" s="18">
        <v>14</v>
      </c>
      <c r="J160" s="18">
        <v>14.59</v>
      </c>
      <c r="K160" s="18">
        <v>15</v>
      </c>
      <c r="L160" s="18">
        <v>16.183</v>
      </c>
      <c r="M160" s="18">
        <v>16.37</v>
      </c>
      <c r="N160" s="18">
        <v>16.7</v>
      </c>
      <c r="O160" s="18">
        <v>16.899999999999999</v>
      </c>
      <c r="P160" s="18">
        <v>16</v>
      </c>
      <c r="Q160" s="18">
        <v>16</v>
      </c>
      <c r="R160" s="14">
        <f t="shared" si="4"/>
        <v>15.24525</v>
      </c>
    </row>
    <row r="161" spans="1:18" x14ac:dyDescent="0.25">
      <c r="A161" s="14">
        <v>2</v>
      </c>
      <c r="B161" s="15" t="s">
        <v>102</v>
      </c>
      <c r="C161" s="15">
        <v>26</v>
      </c>
      <c r="D161" s="17">
        <v>11.252000000000002</v>
      </c>
      <c r="E161" s="14">
        <v>2021</v>
      </c>
      <c r="F161" s="18">
        <v>4.8</v>
      </c>
      <c r="G161" s="18">
        <v>4.4000000000000004</v>
      </c>
      <c r="H161" s="18">
        <v>4.5999999999999996</v>
      </c>
      <c r="I161" s="18">
        <v>4.4000000000000004</v>
      </c>
      <c r="J161" s="18">
        <v>5.83</v>
      </c>
      <c r="K161" s="18">
        <v>6.7</v>
      </c>
      <c r="L161" s="18">
        <v>7.25</v>
      </c>
      <c r="M161" s="18">
        <v>7.4</v>
      </c>
      <c r="N161" s="18">
        <v>7.29</v>
      </c>
      <c r="O161" s="18">
        <v>3.6</v>
      </c>
      <c r="P161" s="18">
        <v>1.65</v>
      </c>
      <c r="Q161" s="18">
        <v>0.5</v>
      </c>
      <c r="R161" s="14">
        <f t="shared" si="4"/>
        <v>4.8683333333333332</v>
      </c>
    </row>
    <row r="162" spans="1:18" x14ac:dyDescent="0.25">
      <c r="A162" s="14">
        <v>3</v>
      </c>
      <c r="B162" s="15" t="s">
        <v>103</v>
      </c>
      <c r="C162" s="15">
        <v>166</v>
      </c>
      <c r="D162" s="17">
        <v>126.58695652173913</v>
      </c>
      <c r="E162" s="14">
        <v>2021</v>
      </c>
      <c r="F162" s="18">
        <v>114</v>
      </c>
      <c r="G162" s="18">
        <v>105</v>
      </c>
      <c r="H162" s="18">
        <v>100</v>
      </c>
      <c r="I162" s="18">
        <v>97</v>
      </c>
      <c r="J162" s="18">
        <v>95.83</v>
      </c>
      <c r="K162" s="18">
        <v>98</v>
      </c>
      <c r="L162" s="18">
        <v>96.97</v>
      </c>
      <c r="M162" s="18">
        <v>99</v>
      </c>
      <c r="N162" s="18">
        <v>101.64700000000001</v>
      </c>
      <c r="O162" s="18">
        <v>98.08</v>
      </c>
      <c r="P162" s="18">
        <v>94.2</v>
      </c>
      <c r="Q162" s="18">
        <v>89.3</v>
      </c>
      <c r="R162" s="14">
        <f t="shared" si="4"/>
        <v>99.085583333333332</v>
      </c>
    </row>
    <row r="163" spans="1:18" x14ac:dyDescent="0.25">
      <c r="A163" s="14">
        <v>4</v>
      </c>
      <c r="B163" s="15" t="s">
        <v>104</v>
      </c>
      <c r="C163" s="15">
        <v>38</v>
      </c>
      <c r="D163" s="17">
        <v>31.498333333333335</v>
      </c>
      <c r="E163" s="14">
        <v>2021</v>
      </c>
      <c r="F163" s="18">
        <v>29</v>
      </c>
      <c r="G163" s="18">
        <v>28.02</v>
      </c>
      <c r="H163" s="18">
        <v>27.7</v>
      </c>
      <c r="I163" s="18">
        <v>28</v>
      </c>
      <c r="J163" s="18">
        <v>28.2</v>
      </c>
      <c r="K163" s="18">
        <v>28.28</v>
      </c>
      <c r="L163" s="18">
        <v>28.28</v>
      </c>
      <c r="M163" s="18">
        <v>28.38</v>
      </c>
      <c r="N163" s="18">
        <v>28.51</v>
      </c>
      <c r="O163" s="18">
        <v>28.39</v>
      </c>
      <c r="P163" s="18">
        <v>26.81</v>
      </c>
      <c r="Q163" s="18">
        <v>24.66</v>
      </c>
      <c r="R163" s="14">
        <f t="shared" si="4"/>
        <v>27.852500000000003</v>
      </c>
    </row>
    <row r="164" spans="1:18" x14ac:dyDescent="0.25">
      <c r="A164" s="14">
        <v>5</v>
      </c>
      <c r="B164" s="15" t="s">
        <v>105</v>
      </c>
      <c r="C164" s="15">
        <v>209</v>
      </c>
      <c r="D164" s="17">
        <v>141.66388888888889</v>
      </c>
      <c r="E164" s="14">
        <v>2021</v>
      </c>
      <c r="F164" s="18">
        <v>113.3</v>
      </c>
      <c r="G164" s="18">
        <v>106.19</v>
      </c>
      <c r="H164" s="18">
        <v>99.08</v>
      </c>
      <c r="I164" s="18">
        <v>93.78</v>
      </c>
      <c r="J164" s="18">
        <v>91.5</v>
      </c>
      <c r="K164" s="18">
        <v>91.33</v>
      </c>
      <c r="L164" s="18">
        <v>91.75</v>
      </c>
      <c r="M164" s="18">
        <v>91.67</v>
      </c>
      <c r="N164" s="18">
        <v>89.91</v>
      </c>
      <c r="O164" s="18">
        <v>86.24</v>
      </c>
      <c r="P164" s="18">
        <v>81.650000000000006</v>
      </c>
      <c r="Q164" s="18">
        <v>75.75</v>
      </c>
      <c r="R164" s="14">
        <f t="shared" si="4"/>
        <v>92.679166666666674</v>
      </c>
    </row>
    <row r="165" spans="1:18" x14ac:dyDescent="0.25">
      <c r="A165" s="14">
        <v>6</v>
      </c>
      <c r="B165" s="15" t="s">
        <v>106</v>
      </c>
      <c r="C165" s="15">
        <v>86</v>
      </c>
      <c r="D165" s="17">
        <v>69.512999999999991</v>
      </c>
      <c r="E165" s="14">
        <v>2021</v>
      </c>
      <c r="F165" s="18">
        <v>42.97</v>
      </c>
      <c r="G165" s="18" t="s">
        <v>130</v>
      </c>
      <c r="H165" s="18">
        <v>31.93</v>
      </c>
      <c r="I165" s="18">
        <v>28.5</v>
      </c>
      <c r="J165" s="18">
        <v>27.38</v>
      </c>
      <c r="K165" s="18">
        <v>26.54</v>
      </c>
      <c r="L165" s="18">
        <v>26.87</v>
      </c>
      <c r="M165" s="18">
        <v>26.68</v>
      </c>
      <c r="N165" s="18">
        <v>25.39</v>
      </c>
      <c r="O165" s="18">
        <v>24.09</v>
      </c>
      <c r="P165" s="18">
        <v>22.64</v>
      </c>
      <c r="Q165" s="18">
        <v>20.78</v>
      </c>
      <c r="R165" s="14">
        <f t="shared" si="4"/>
        <v>27.615454545454543</v>
      </c>
    </row>
    <row r="166" spans="1:18" x14ac:dyDescent="0.25">
      <c r="A166" s="14">
        <v>7</v>
      </c>
      <c r="B166" s="15" t="s">
        <v>107</v>
      </c>
      <c r="C166" s="15">
        <v>750</v>
      </c>
      <c r="D166" s="17">
        <v>436.93333333333334</v>
      </c>
      <c r="E166" s="14">
        <v>2021</v>
      </c>
      <c r="F166" s="18">
        <v>232.66</v>
      </c>
      <c r="G166" s="18">
        <v>217.18</v>
      </c>
      <c r="H166" s="18">
        <v>204.53</v>
      </c>
      <c r="I166" s="18">
        <v>193.86</v>
      </c>
      <c r="J166" s="18">
        <v>188.4</v>
      </c>
      <c r="K166" s="18">
        <v>184.47</v>
      </c>
      <c r="L166" s="18">
        <v>182.02</v>
      </c>
      <c r="M166" s="18">
        <v>177.82</v>
      </c>
      <c r="N166" s="18">
        <v>173.27</v>
      </c>
      <c r="O166" s="18">
        <v>162.53</v>
      </c>
      <c r="P166" s="18">
        <v>150.43</v>
      </c>
      <c r="Q166" s="18">
        <v>134.1</v>
      </c>
      <c r="R166" s="14">
        <f t="shared" si="4"/>
        <v>183.43916666666667</v>
      </c>
    </row>
    <row r="167" spans="1:18" x14ac:dyDescent="0.25">
      <c r="A167" s="14">
        <v>8</v>
      </c>
      <c r="B167" s="15" t="s">
        <v>108</v>
      </c>
      <c r="C167" s="15">
        <v>156</v>
      </c>
      <c r="D167" s="17">
        <v>74.417999999999992</v>
      </c>
      <c r="E167" s="14">
        <v>2021</v>
      </c>
      <c r="F167" s="18">
        <v>19</v>
      </c>
      <c r="G167" s="18">
        <v>17.010000000000002</v>
      </c>
      <c r="H167" s="18">
        <v>14.78</v>
      </c>
      <c r="I167" s="18">
        <v>13.8</v>
      </c>
      <c r="J167" s="18">
        <v>12.6</v>
      </c>
      <c r="K167" s="18">
        <v>11.9</v>
      </c>
      <c r="L167" s="18">
        <v>11.18</v>
      </c>
      <c r="M167" s="18">
        <v>10.38</v>
      </c>
      <c r="N167" s="18">
        <v>9.4600000000000009</v>
      </c>
      <c r="O167" s="18">
        <v>8.27</v>
      </c>
      <c r="P167" s="18">
        <v>6.15</v>
      </c>
      <c r="Q167" s="18">
        <v>4.17</v>
      </c>
      <c r="R167" s="14">
        <f t="shared" si="4"/>
        <v>11.558333333333335</v>
      </c>
    </row>
    <row r="168" spans="1:18" x14ac:dyDescent="0.25">
      <c r="A168" s="14">
        <v>9</v>
      </c>
      <c r="B168" s="15" t="s">
        <v>109</v>
      </c>
      <c r="C168" s="15">
        <v>10</v>
      </c>
      <c r="D168" s="17">
        <v>3.6817241379310341</v>
      </c>
      <c r="E168" s="14">
        <v>2021</v>
      </c>
      <c r="F168" s="18">
        <v>2.8</v>
      </c>
      <c r="G168" s="18">
        <v>2.69</v>
      </c>
      <c r="H168" s="18">
        <v>2.6</v>
      </c>
      <c r="I168" s="18">
        <v>2.56</v>
      </c>
      <c r="J168" s="18">
        <v>2.5299999999999998</v>
      </c>
      <c r="K168" s="18">
        <v>2.5099999999999998</v>
      </c>
      <c r="L168" s="18">
        <v>2.4900000000000002</v>
      </c>
      <c r="M168" s="18">
        <v>2.48</v>
      </c>
      <c r="N168" s="18">
        <v>2.48</v>
      </c>
      <c r="O168" s="18">
        <v>2.41</v>
      </c>
      <c r="P168" s="18">
        <v>2.34</v>
      </c>
      <c r="Q168" s="18">
        <v>2.25</v>
      </c>
      <c r="R168" s="14">
        <f t="shared" si="4"/>
        <v>2.5116666666666667</v>
      </c>
    </row>
    <row r="169" spans="1:18" x14ac:dyDescent="0.25">
      <c r="A169" s="14">
        <v>10</v>
      </c>
      <c r="B169" s="15" t="s">
        <v>110</v>
      </c>
      <c r="C169" s="15">
        <v>26</v>
      </c>
      <c r="D169" s="17">
        <v>19.497999999999998</v>
      </c>
      <c r="E169" s="14">
        <v>2021</v>
      </c>
      <c r="F169" s="18">
        <v>2.8</v>
      </c>
      <c r="G169" s="18">
        <v>2.17</v>
      </c>
      <c r="H169" s="18">
        <v>1.8</v>
      </c>
      <c r="I169" s="18">
        <v>1.69</v>
      </c>
      <c r="J169" s="18">
        <v>1.71</v>
      </c>
      <c r="K169" s="18">
        <v>1.89</v>
      </c>
      <c r="L169" s="18">
        <v>2.0699999999999998</v>
      </c>
      <c r="M169" s="18">
        <v>2.2999999999999998</v>
      </c>
      <c r="N169" s="18">
        <v>2.5099999999999998</v>
      </c>
      <c r="O169" s="18">
        <v>2.4500000000000002</v>
      </c>
      <c r="P169" s="18">
        <v>2.2599999999999998</v>
      </c>
      <c r="Q169" s="18">
        <v>1.95</v>
      </c>
      <c r="R169" s="14">
        <f t="shared" si="4"/>
        <v>2.1333333333333333</v>
      </c>
    </row>
    <row r="170" spans="1:18" x14ac:dyDescent="0.25">
      <c r="A170" s="14">
        <v>11</v>
      </c>
      <c r="B170" s="15" t="s">
        <v>111</v>
      </c>
      <c r="C170" s="15">
        <v>50</v>
      </c>
      <c r="D170" s="17">
        <v>36.71368421052631</v>
      </c>
      <c r="E170" s="14">
        <v>2021</v>
      </c>
      <c r="F170" s="18">
        <v>11.15</v>
      </c>
      <c r="G170" s="18">
        <v>8.68</v>
      </c>
      <c r="H170" s="18">
        <v>6.21</v>
      </c>
      <c r="I170" s="18">
        <v>4.45</v>
      </c>
      <c r="J170" s="18">
        <v>3.08</v>
      </c>
      <c r="K170" s="18">
        <v>2.89</v>
      </c>
      <c r="L170" s="18">
        <v>3.62</v>
      </c>
      <c r="M170" s="18">
        <v>4.7</v>
      </c>
      <c r="N170" s="18">
        <v>5.55</v>
      </c>
      <c r="O170" s="18">
        <v>8</v>
      </c>
      <c r="P170" s="18">
        <v>7.42</v>
      </c>
      <c r="Q170" s="18">
        <v>6.36</v>
      </c>
      <c r="R170" s="14">
        <f t="shared" si="4"/>
        <v>6.0091666666666663</v>
      </c>
    </row>
    <row r="171" spans="1:18" x14ac:dyDescent="0.25">
      <c r="A171" s="14">
        <v>12</v>
      </c>
      <c r="B171" s="15" t="s">
        <v>112</v>
      </c>
      <c r="C171" s="15">
        <v>35</v>
      </c>
      <c r="D171" s="17">
        <v>27.812418789239519</v>
      </c>
      <c r="E171" s="14">
        <v>2021</v>
      </c>
      <c r="F171" s="18">
        <v>5.5</v>
      </c>
      <c r="G171" s="18">
        <v>4.992</v>
      </c>
      <c r="H171" s="18">
        <v>3.5</v>
      </c>
      <c r="I171" s="18">
        <v>2.7</v>
      </c>
      <c r="J171" s="18">
        <v>2.798</v>
      </c>
      <c r="K171" s="18">
        <v>3.8</v>
      </c>
      <c r="L171" s="18">
        <v>9.26</v>
      </c>
      <c r="M171" s="18">
        <v>13</v>
      </c>
      <c r="N171" s="18">
        <v>16.347000000000001</v>
      </c>
      <c r="O171" s="18">
        <v>19.456</v>
      </c>
      <c r="P171" s="18">
        <v>21.81</v>
      </c>
      <c r="Q171" s="18">
        <v>19.47</v>
      </c>
      <c r="R171" s="14">
        <f t="shared" si="4"/>
        <v>10.219416666666667</v>
      </c>
    </row>
    <row r="172" spans="1:18" x14ac:dyDescent="0.25">
      <c r="A172" s="14">
        <v>13</v>
      </c>
      <c r="B172" s="15" t="s">
        <v>113</v>
      </c>
      <c r="C172" s="15">
        <v>95</v>
      </c>
      <c r="D172" s="17">
        <v>20.913965517241383</v>
      </c>
      <c r="E172" s="14">
        <v>2021</v>
      </c>
      <c r="F172" s="18">
        <v>0.9</v>
      </c>
      <c r="G172" s="18">
        <v>0.75</v>
      </c>
      <c r="H172" s="18">
        <v>0.6</v>
      </c>
      <c r="I172" s="18">
        <v>0.6</v>
      </c>
      <c r="J172" s="18">
        <v>0.53</v>
      </c>
      <c r="K172" s="18">
        <v>0.53</v>
      </c>
      <c r="L172" s="18">
        <v>0.52</v>
      </c>
      <c r="M172" s="18">
        <v>0.5</v>
      </c>
      <c r="N172" s="18">
        <v>0.55000000000000004</v>
      </c>
      <c r="O172" s="18">
        <v>0.45500000000000002</v>
      </c>
      <c r="P172" s="18">
        <v>0.4</v>
      </c>
      <c r="Q172" s="18">
        <v>0.3</v>
      </c>
      <c r="R172" s="14">
        <f t="shared" si="4"/>
        <v>0.55291666666666661</v>
      </c>
    </row>
    <row r="173" spans="1:18" x14ac:dyDescent="0.25">
      <c r="A173" s="14">
        <v>14</v>
      </c>
      <c r="B173" s="15" t="s">
        <v>114</v>
      </c>
      <c r="C173" s="15">
        <v>220</v>
      </c>
      <c r="D173" s="17">
        <v>155.88266666666667</v>
      </c>
      <c r="E173" s="14">
        <v>2021</v>
      </c>
      <c r="F173" s="18">
        <v>153</v>
      </c>
      <c r="G173" s="18">
        <v>162.9</v>
      </c>
      <c r="H173" s="18">
        <v>172</v>
      </c>
      <c r="I173" s="18">
        <v>175</v>
      </c>
      <c r="J173" s="18">
        <v>171.6</v>
      </c>
      <c r="K173" s="18">
        <v>175.126</v>
      </c>
      <c r="L173" s="18">
        <v>178.6</v>
      </c>
      <c r="M173" s="18">
        <v>180</v>
      </c>
      <c r="N173" s="18">
        <v>169.47</v>
      </c>
      <c r="O173" s="18">
        <v>153.96</v>
      </c>
      <c r="P173" s="18">
        <v>157</v>
      </c>
      <c r="Q173" s="18">
        <v>158</v>
      </c>
      <c r="R173" s="14">
        <f t="shared" si="4"/>
        <v>167.22133333333332</v>
      </c>
    </row>
    <row r="174" spans="1:18" x14ac:dyDescent="0.25">
      <c r="A174" s="14">
        <v>15</v>
      </c>
      <c r="B174" s="15" t="s">
        <v>115</v>
      </c>
      <c r="C174" s="15">
        <v>1.7</v>
      </c>
      <c r="D174" s="17">
        <v>1.1783333333333332</v>
      </c>
      <c r="E174" s="14">
        <v>2021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4">
        <f t="shared" si="4"/>
        <v>0</v>
      </c>
    </row>
    <row r="175" spans="1:18" x14ac:dyDescent="0.25">
      <c r="A175" s="14">
        <v>16</v>
      </c>
      <c r="B175" s="15" t="s">
        <v>116</v>
      </c>
      <c r="C175" s="15">
        <v>237</v>
      </c>
      <c r="D175" s="17">
        <v>206.06666666666669</v>
      </c>
      <c r="E175" s="14">
        <v>2021</v>
      </c>
      <c r="F175" s="18">
        <v>174</v>
      </c>
      <c r="G175" s="18">
        <v>152.30000000000001</v>
      </c>
      <c r="H175" s="18">
        <v>131</v>
      </c>
      <c r="I175" s="18">
        <v>125.88</v>
      </c>
      <c r="J175" s="18">
        <v>134.036</v>
      </c>
      <c r="K175" s="18">
        <v>161</v>
      </c>
      <c r="L175" s="18">
        <v>176.8</v>
      </c>
      <c r="M175" s="18">
        <v>235</v>
      </c>
      <c r="N175" s="18">
        <v>236.57</v>
      </c>
      <c r="O175" s="18">
        <v>236.86500000000001</v>
      </c>
      <c r="P175" s="18">
        <v>231.27699999999999</v>
      </c>
      <c r="Q175" s="18">
        <v>197</v>
      </c>
      <c r="R175" s="14">
        <f t="shared" si="4"/>
        <v>182.64400000000001</v>
      </c>
    </row>
    <row r="176" spans="1:18" x14ac:dyDescent="0.25">
      <c r="A176" s="14">
        <v>17</v>
      </c>
      <c r="B176" s="15" t="s">
        <v>117</v>
      </c>
      <c r="C176" s="15">
        <v>695</v>
      </c>
      <c r="D176" s="17">
        <v>544.35199999999998</v>
      </c>
      <c r="E176" s="14">
        <v>2021</v>
      </c>
      <c r="F176" s="18">
        <v>608</v>
      </c>
      <c r="G176" s="18">
        <v>579.70000000000005</v>
      </c>
      <c r="H176" s="18">
        <v>493</v>
      </c>
      <c r="I176" s="18">
        <v>442.86</v>
      </c>
      <c r="J176" s="18">
        <v>397.78</v>
      </c>
      <c r="K176" s="18">
        <v>451</v>
      </c>
      <c r="L176" s="18">
        <v>399</v>
      </c>
      <c r="M176" s="18">
        <v>611</v>
      </c>
      <c r="N176" s="18">
        <v>599</v>
      </c>
      <c r="O176" s="18">
        <v>602</v>
      </c>
      <c r="P176" s="18">
        <v>587.54700000000003</v>
      </c>
      <c r="Q176" s="18">
        <v>582</v>
      </c>
      <c r="R176" s="14">
        <f t="shared" si="4"/>
        <v>529.40725000000009</v>
      </c>
    </row>
    <row r="177" spans="1:28" x14ac:dyDescent="0.25">
      <c r="A177" s="14">
        <v>18</v>
      </c>
      <c r="B177" s="15" t="s">
        <v>118</v>
      </c>
      <c r="C177" s="16">
        <v>1544</v>
      </c>
      <c r="D177" s="17">
        <v>1178.4666666666667</v>
      </c>
      <c r="E177" s="14">
        <v>2021</v>
      </c>
      <c r="F177" s="18">
        <v>1071</v>
      </c>
      <c r="G177" s="18">
        <v>991.7</v>
      </c>
      <c r="H177" s="18">
        <v>845.2</v>
      </c>
      <c r="I177" s="18">
        <v>512.79999999999995</v>
      </c>
      <c r="J177" s="18">
        <v>558.9</v>
      </c>
      <c r="K177" s="18">
        <v>470.3</v>
      </c>
      <c r="L177" s="18">
        <v>508</v>
      </c>
      <c r="M177" s="18">
        <v>913</v>
      </c>
      <c r="N177" s="18">
        <v>1002.1</v>
      </c>
      <c r="O177" s="18">
        <v>1367</v>
      </c>
      <c r="P177" s="18">
        <v>1495.1</v>
      </c>
      <c r="Q177" s="18">
        <v>1377</v>
      </c>
      <c r="R177" s="14">
        <f t="shared" si="4"/>
        <v>926.00833333333333</v>
      </c>
    </row>
    <row r="178" spans="1:28" x14ac:dyDescent="0.25">
      <c r="A178" s="14">
        <v>19</v>
      </c>
      <c r="B178" s="15" t="s">
        <v>119</v>
      </c>
      <c r="C178" s="16">
        <v>1420</v>
      </c>
      <c r="D178" s="17">
        <v>662.16666666666663</v>
      </c>
      <c r="E178" s="14">
        <v>2021</v>
      </c>
      <c r="F178" s="18">
        <v>361</v>
      </c>
      <c r="G178" s="18">
        <v>371.6</v>
      </c>
      <c r="H178" s="18">
        <v>380.1</v>
      </c>
      <c r="I178" s="18">
        <v>372</v>
      </c>
      <c r="J178" s="18">
        <v>368.2</v>
      </c>
      <c r="K178" s="18">
        <v>373.5</v>
      </c>
      <c r="L178" s="18">
        <v>383</v>
      </c>
      <c r="M178" s="18">
        <v>406</v>
      </c>
      <c r="N178" s="18">
        <v>420.5</v>
      </c>
      <c r="O178" s="18">
        <v>441</v>
      </c>
      <c r="P178" s="18">
        <v>435.9</v>
      </c>
      <c r="Q178" s="18">
        <v>401.64</v>
      </c>
      <c r="R178" s="14">
        <f t="shared" si="4"/>
        <v>392.87000000000006</v>
      </c>
    </row>
    <row r="179" spans="1:28" x14ac:dyDescent="0.25">
      <c r="A179" s="14">
        <v>20</v>
      </c>
      <c r="B179" s="15" t="s">
        <v>120</v>
      </c>
      <c r="C179" s="15">
        <v>60</v>
      </c>
      <c r="D179" s="17">
        <v>56.263333333333328</v>
      </c>
      <c r="E179" s="14">
        <v>2021</v>
      </c>
      <c r="F179" s="18">
        <v>33</v>
      </c>
      <c r="G179" s="18">
        <v>15.4</v>
      </c>
      <c r="H179" s="18">
        <v>0</v>
      </c>
      <c r="I179" s="18">
        <v>0.8</v>
      </c>
      <c r="J179" s="18">
        <v>2.5</v>
      </c>
      <c r="K179" s="18">
        <v>17.2</v>
      </c>
      <c r="L179" s="18">
        <v>22</v>
      </c>
      <c r="M179" s="18">
        <v>46</v>
      </c>
      <c r="N179" s="18">
        <v>60</v>
      </c>
      <c r="O179" s="18">
        <v>59.9</v>
      </c>
      <c r="P179" s="18">
        <v>59.22</v>
      </c>
      <c r="Q179" s="18">
        <v>46.08</v>
      </c>
      <c r="R179" s="14">
        <f t="shared" si="4"/>
        <v>30.174999999999997</v>
      </c>
    </row>
    <row r="180" spans="1:28" x14ac:dyDescent="0.25">
      <c r="A180" s="14">
        <v>21</v>
      </c>
      <c r="B180" s="15" t="s">
        <v>121</v>
      </c>
      <c r="C180" s="15">
        <v>225</v>
      </c>
      <c r="D180" s="17">
        <v>217.96666666666667</v>
      </c>
      <c r="E180" s="14">
        <v>2021</v>
      </c>
      <c r="F180" s="18">
        <v>63</v>
      </c>
      <c r="G180" s="18">
        <v>19.3</v>
      </c>
      <c r="H180" s="18">
        <v>10.9</v>
      </c>
      <c r="I180" s="18">
        <v>5.0999999999999996</v>
      </c>
      <c r="J180" s="18">
        <v>28.9</v>
      </c>
      <c r="K180" s="18">
        <v>86.6</v>
      </c>
      <c r="L180" s="18">
        <v>120</v>
      </c>
      <c r="M180" s="18">
        <v>170</v>
      </c>
      <c r="N180" s="18">
        <v>224.5</v>
      </c>
      <c r="O180" s="18">
        <v>212</v>
      </c>
      <c r="P180" s="18">
        <v>169.09</v>
      </c>
      <c r="Q180" s="18">
        <v>115.6</v>
      </c>
      <c r="R180" s="14">
        <f t="shared" si="4"/>
        <v>102.08249999999998</v>
      </c>
    </row>
    <row r="181" spans="1:28" x14ac:dyDescent="0.25">
      <c r="A181" s="14">
        <v>22</v>
      </c>
      <c r="B181" s="15" t="s">
        <v>122</v>
      </c>
      <c r="C181" s="15">
        <v>22</v>
      </c>
      <c r="D181" s="17">
        <v>13.110000000000003</v>
      </c>
      <c r="E181" s="14">
        <v>2021</v>
      </c>
      <c r="F181" s="18">
        <v>5.9</v>
      </c>
      <c r="G181" s="18">
        <v>3.7</v>
      </c>
      <c r="H181" s="18">
        <v>1.8</v>
      </c>
      <c r="I181" s="18">
        <v>0.8</v>
      </c>
      <c r="J181" s="18">
        <v>1.7</v>
      </c>
      <c r="K181" s="18">
        <v>2.2999999999999998</v>
      </c>
      <c r="L181" s="18">
        <v>3</v>
      </c>
      <c r="M181" s="18">
        <v>6.1</v>
      </c>
      <c r="N181" s="18">
        <v>8.8000000000000007</v>
      </c>
      <c r="O181" s="18">
        <v>9.3000000000000007</v>
      </c>
      <c r="P181" s="18">
        <v>8.08</v>
      </c>
      <c r="Q181" s="18">
        <v>6.3490000000000002</v>
      </c>
      <c r="R181" s="14">
        <f t="shared" si="4"/>
        <v>4.8190833333333343</v>
      </c>
    </row>
    <row r="182" spans="1:28" x14ac:dyDescent="0.25">
      <c r="A182" s="14">
        <v>23</v>
      </c>
      <c r="B182" s="15" t="s">
        <v>123</v>
      </c>
      <c r="C182" s="15">
        <v>29</v>
      </c>
      <c r="D182" s="17">
        <v>28.766666666666666</v>
      </c>
      <c r="E182" s="14">
        <v>2021</v>
      </c>
      <c r="F182" s="18">
        <v>19</v>
      </c>
      <c r="G182" s="18">
        <v>14.3</v>
      </c>
      <c r="H182" s="18">
        <v>7.4</v>
      </c>
      <c r="I182" s="18">
        <v>3.77</v>
      </c>
      <c r="J182" s="18">
        <v>6.86</v>
      </c>
      <c r="K182" s="18">
        <v>15</v>
      </c>
      <c r="L182" s="18">
        <v>24.4</v>
      </c>
      <c r="M182" s="18">
        <v>28</v>
      </c>
      <c r="N182" s="18">
        <v>29.26</v>
      </c>
      <c r="O182" s="18">
        <v>29.3</v>
      </c>
      <c r="P182" s="18">
        <v>27.175999999999998</v>
      </c>
      <c r="Q182" s="18">
        <v>22.3</v>
      </c>
      <c r="R182" s="14">
        <f t="shared" si="4"/>
        <v>18.897166666666667</v>
      </c>
    </row>
    <row r="183" spans="1:28" x14ac:dyDescent="0.25">
      <c r="A183" s="14">
        <v>24</v>
      </c>
      <c r="B183" s="15" t="s">
        <v>124</v>
      </c>
      <c r="C183" s="16">
        <v>5582</v>
      </c>
      <c r="D183" s="17">
        <v>1774.8713333333333</v>
      </c>
      <c r="E183" s="14">
        <v>2021</v>
      </c>
      <c r="F183" s="18">
        <v>1153</v>
      </c>
      <c r="G183" s="18">
        <v>1032.8</v>
      </c>
      <c r="H183" s="18">
        <v>893.56</v>
      </c>
      <c r="I183" s="18">
        <v>837.31200000000001</v>
      </c>
      <c r="J183" s="18">
        <v>769.8</v>
      </c>
      <c r="K183" s="18">
        <v>871.8</v>
      </c>
      <c r="L183" s="18">
        <v>891</v>
      </c>
      <c r="M183" s="18">
        <v>945</v>
      </c>
      <c r="N183" s="18">
        <v>1030.1400000000001</v>
      </c>
      <c r="O183" s="18">
        <v>1168</v>
      </c>
      <c r="P183" s="18">
        <v>1224.1300000000001</v>
      </c>
      <c r="Q183" s="18">
        <v>1093</v>
      </c>
      <c r="R183" s="14">
        <f t="shared" si="4"/>
        <v>992.4618333333334</v>
      </c>
    </row>
    <row r="184" spans="1:28" x14ac:dyDescent="0.25">
      <c r="A184" s="14">
        <v>25</v>
      </c>
      <c r="B184" s="15" t="s">
        <v>125</v>
      </c>
      <c r="C184" s="16">
        <v>1174</v>
      </c>
      <c r="D184" s="17">
        <v>805.5</v>
      </c>
      <c r="E184" s="14">
        <v>2021</v>
      </c>
      <c r="F184" s="18">
        <v>491</v>
      </c>
      <c r="G184" s="18">
        <v>441</v>
      </c>
      <c r="H184" s="18">
        <v>410</v>
      </c>
      <c r="I184" s="18">
        <v>413.69499999999999</v>
      </c>
      <c r="J184" s="18">
        <v>414</v>
      </c>
      <c r="K184" s="18">
        <v>457.8</v>
      </c>
      <c r="L184" s="18">
        <v>413.8</v>
      </c>
      <c r="M184" s="18">
        <v>544</v>
      </c>
      <c r="N184" s="18">
        <v>787</v>
      </c>
      <c r="O184" s="18">
        <v>1079</v>
      </c>
      <c r="P184" s="18">
        <v>1085</v>
      </c>
      <c r="Q184" s="18">
        <v>1026</v>
      </c>
      <c r="R184" s="14">
        <f t="shared" si="4"/>
        <v>630.19124999999997</v>
      </c>
    </row>
    <row r="185" spans="1:28" x14ac:dyDescent="0.25">
      <c r="A185" s="14">
        <v>26</v>
      </c>
      <c r="B185" s="15" t="s">
        <v>126</v>
      </c>
      <c r="C185" s="15">
        <v>83</v>
      </c>
      <c r="D185" s="17">
        <v>76.214285714285708</v>
      </c>
      <c r="E185" s="14">
        <v>2021</v>
      </c>
      <c r="F185" s="18">
        <v>77</v>
      </c>
      <c r="G185" s="18">
        <v>72</v>
      </c>
      <c r="H185" s="18">
        <v>69.900000000000006</v>
      </c>
      <c r="I185" s="18">
        <v>68.965999999999994</v>
      </c>
      <c r="J185" s="18">
        <v>74.400000000000006</v>
      </c>
      <c r="K185" s="18">
        <v>72</v>
      </c>
      <c r="L185" s="18">
        <v>74</v>
      </c>
      <c r="M185" s="18">
        <v>78</v>
      </c>
      <c r="N185" s="18">
        <v>73.25</v>
      </c>
      <c r="O185" s="18">
        <v>72</v>
      </c>
      <c r="P185" s="18">
        <v>74.3</v>
      </c>
      <c r="Q185" s="18">
        <v>81</v>
      </c>
      <c r="R185" s="14">
        <f>AVERAGE(F185:Q185)</f>
        <v>73.901333333333326</v>
      </c>
    </row>
    <row r="186" spans="1:28" x14ac:dyDescent="0.25">
      <c r="A186" s="14"/>
      <c r="B186" s="15"/>
      <c r="C186" s="15"/>
      <c r="D186" s="17"/>
      <c r="E186" s="14"/>
      <c r="F186" s="18"/>
      <c r="G186" s="18"/>
      <c r="H186" s="18"/>
      <c r="I186" s="18"/>
      <c r="J186" s="18"/>
      <c r="K186" s="18"/>
      <c r="L186" s="18"/>
      <c r="M186" s="18"/>
      <c r="N186" s="18"/>
      <c r="O186" s="14"/>
      <c r="P186" s="14"/>
      <c r="Q186" s="14"/>
      <c r="R186" s="14"/>
    </row>
    <row r="187" spans="1:28" x14ac:dyDescent="0.25">
      <c r="A187" s="14"/>
      <c r="B187" s="15"/>
      <c r="C187" s="15"/>
      <c r="D187" s="17"/>
      <c r="E187" s="14"/>
      <c r="F187" s="18"/>
      <c r="G187" s="18"/>
      <c r="H187" s="18"/>
      <c r="I187" s="18"/>
      <c r="J187" s="18"/>
      <c r="K187" s="18"/>
      <c r="L187" s="18"/>
      <c r="M187" s="18"/>
      <c r="N187" s="18"/>
      <c r="O187" s="14"/>
      <c r="P187" s="14"/>
      <c r="Q187" s="14"/>
      <c r="R187" s="14"/>
    </row>
    <row r="188" spans="1:28" x14ac:dyDescent="0.25">
      <c r="A188" t="s">
        <v>40</v>
      </c>
      <c r="B188" s="15"/>
      <c r="C188" s="15"/>
      <c r="D188" s="17"/>
      <c r="E188" s="14"/>
      <c r="F188" s="18"/>
      <c r="G188" s="18"/>
      <c r="H188" s="18"/>
      <c r="I188" s="18"/>
      <c r="J188" s="18"/>
      <c r="K188" s="18"/>
      <c r="L188" s="18"/>
      <c r="M188" s="18"/>
      <c r="N188" s="18"/>
      <c r="O188" s="14"/>
      <c r="P188" s="14"/>
      <c r="Q188" s="14"/>
      <c r="R188" s="14"/>
    </row>
    <row r="189" spans="1:28" x14ac:dyDescent="0.25">
      <c r="A189" t="s">
        <v>127</v>
      </c>
      <c r="B189" t="s">
        <v>101</v>
      </c>
      <c r="C189" t="s">
        <v>102</v>
      </c>
      <c r="D189" t="s">
        <v>103</v>
      </c>
      <c r="E189" t="s">
        <v>104</v>
      </c>
      <c r="F189" t="s">
        <v>105</v>
      </c>
      <c r="G189" t="s">
        <v>106</v>
      </c>
      <c r="H189" t="s">
        <v>107</v>
      </c>
      <c r="I189" t="s">
        <v>108</v>
      </c>
      <c r="J189" t="s">
        <v>109</v>
      </c>
      <c r="K189" t="s">
        <v>110</v>
      </c>
      <c r="L189" t="s">
        <v>111</v>
      </c>
      <c r="M189" t="s">
        <v>112</v>
      </c>
      <c r="N189" t="s">
        <v>113</v>
      </c>
      <c r="O189" t="s">
        <v>114</v>
      </c>
      <c r="P189" t="s">
        <v>115</v>
      </c>
      <c r="Q189" t="s">
        <v>116</v>
      </c>
      <c r="R189" t="s">
        <v>117</v>
      </c>
      <c r="S189" t="s">
        <v>118</v>
      </c>
      <c r="T189" t="s">
        <v>119</v>
      </c>
      <c r="U189" t="s">
        <v>120</v>
      </c>
      <c r="V189" t="s">
        <v>121</v>
      </c>
      <c r="W189" t="s">
        <v>122</v>
      </c>
      <c r="X189" t="s">
        <v>123</v>
      </c>
      <c r="Y189" t="s">
        <v>124</v>
      </c>
      <c r="Z189" t="s">
        <v>125</v>
      </c>
      <c r="AA189" t="s">
        <v>126</v>
      </c>
      <c r="AB189" t="s">
        <v>131</v>
      </c>
    </row>
    <row r="190" spans="1:28" x14ac:dyDescent="0.25">
      <c r="A190">
        <v>2015</v>
      </c>
      <c r="B190">
        <v>17</v>
      </c>
      <c r="C190">
        <v>5</v>
      </c>
      <c r="D190">
        <v>29</v>
      </c>
      <c r="E190">
        <v>22</v>
      </c>
      <c r="F190">
        <v>24</v>
      </c>
      <c r="G190">
        <v>12</v>
      </c>
      <c r="H190">
        <v>57</v>
      </c>
      <c r="I190">
        <v>20</v>
      </c>
      <c r="J190">
        <v>1</v>
      </c>
      <c r="K190">
        <v>7</v>
      </c>
      <c r="L190">
        <v>16</v>
      </c>
      <c r="M190">
        <v>10</v>
      </c>
      <c r="N190">
        <v>5</v>
      </c>
      <c r="O190">
        <v>124</v>
      </c>
      <c r="P190">
        <v>1</v>
      </c>
      <c r="Q190">
        <v>178</v>
      </c>
      <c r="R190">
        <v>538</v>
      </c>
      <c r="S190" s="26">
        <v>1019</v>
      </c>
      <c r="T190">
        <v>311</v>
      </c>
      <c r="U190">
        <v>32</v>
      </c>
      <c r="V190">
        <v>106</v>
      </c>
      <c r="W190">
        <v>8</v>
      </c>
      <c r="X190">
        <v>15</v>
      </c>
      <c r="Y190" s="26">
        <v>1079</v>
      </c>
      <c r="Z190">
        <v>747</v>
      </c>
      <c r="AA190">
        <v>71</v>
      </c>
      <c r="AB190">
        <v>4452.4666699999998</v>
      </c>
    </row>
    <row r="191" spans="1:28" x14ac:dyDescent="0.25">
      <c r="A191">
        <v>2016</v>
      </c>
      <c r="B191">
        <v>17</v>
      </c>
      <c r="C191">
        <v>7</v>
      </c>
      <c r="D191">
        <v>124</v>
      </c>
      <c r="E191">
        <v>38</v>
      </c>
      <c r="F191">
        <v>129</v>
      </c>
      <c r="G191">
        <v>55</v>
      </c>
      <c r="H191">
        <v>246</v>
      </c>
      <c r="I191">
        <v>87</v>
      </c>
      <c r="J191">
        <v>3</v>
      </c>
      <c r="K191">
        <v>25</v>
      </c>
      <c r="L191">
        <v>49</v>
      </c>
      <c r="M191">
        <v>29</v>
      </c>
      <c r="N191">
        <v>5</v>
      </c>
      <c r="O191">
        <v>209</v>
      </c>
      <c r="P191">
        <v>1</v>
      </c>
      <c r="Q191">
        <v>203</v>
      </c>
      <c r="R191">
        <v>542</v>
      </c>
      <c r="S191">
        <v>932</v>
      </c>
      <c r="T191">
        <v>486</v>
      </c>
      <c r="U191">
        <v>18</v>
      </c>
      <c r="V191">
        <v>91</v>
      </c>
      <c r="W191">
        <v>3</v>
      </c>
      <c r="X191">
        <v>16</v>
      </c>
      <c r="Y191" s="26">
        <v>1011</v>
      </c>
      <c r="Z191">
        <v>653</v>
      </c>
      <c r="AA191">
        <v>74</v>
      </c>
      <c r="AB191">
        <v>5053.39167</v>
      </c>
    </row>
    <row r="192" spans="1:28" x14ac:dyDescent="0.25">
      <c r="A192">
        <v>2017</v>
      </c>
      <c r="B192">
        <v>17</v>
      </c>
      <c r="C192">
        <v>20</v>
      </c>
      <c r="D192">
        <v>165</v>
      </c>
      <c r="E192">
        <v>38</v>
      </c>
      <c r="F192">
        <v>208</v>
      </c>
      <c r="G192">
        <v>83</v>
      </c>
      <c r="H192">
        <v>479</v>
      </c>
      <c r="I192">
        <v>129</v>
      </c>
      <c r="J192">
        <v>7</v>
      </c>
      <c r="K192">
        <v>25</v>
      </c>
      <c r="L192">
        <v>47</v>
      </c>
      <c r="M192">
        <v>34</v>
      </c>
      <c r="N192">
        <v>6</v>
      </c>
      <c r="O192">
        <v>161</v>
      </c>
      <c r="P192">
        <v>0</v>
      </c>
      <c r="Q192">
        <v>188</v>
      </c>
      <c r="R192">
        <v>517</v>
      </c>
      <c r="S192">
        <v>976</v>
      </c>
      <c r="T192">
        <v>283</v>
      </c>
      <c r="U192">
        <v>33</v>
      </c>
      <c r="V192">
        <v>117</v>
      </c>
      <c r="W192">
        <v>9</v>
      </c>
      <c r="X192">
        <v>14</v>
      </c>
      <c r="Y192">
        <v>662</v>
      </c>
      <c r="Z192">
        <v>735</v>
      </c>
      <c r="AA192">
        <v>77</v>
      </c>
      <c r="AB192">
        <v>5028.5416699999996</v>
      </c>
    </row>
    <row r="193" spans="1:28" x14ac:dyDescent="0.25">
      <c r="A193">
        <v>2018</v>
      </c>
      <c r="B193">
        <v>17</v>
      </c>
      <c r="C193">
        <v>22</v>
      </c>
      <c r="D193">
        <v>164</v>
      </c>
      <c r="E193">
        <v>38</v>
      </c>
      <c r="F193">
        <v>204</v>
      </c>
      <c r="G193">
        <v>82</v>
      </c>
      <c r="H193">
        <v>557</v>
      </c>
      <c r="I193">
        <v>120</v>
      </c>
      <c r="J193">
        <v>7</v>
      </c>
      <c r="K193">
        <v>24</v>
      </c>
      <c r="L193">
        <v>33</v>
      </c>
      <c r="M193">
        <v>24</v>
      </c>
      <c r="N193">
        <v>5</v>
      </c>
      <c r="O193">
        <v>126</v>
      </c>
      <c r="P193">
        <v>0</v>
      </c>
      <c r="Q193">
        <v>196</v>
      </c>
      <c r="R193">
        <v>491</v>
      </c>
      <c r="S193" s="26">
        <v>1059</v>
      </c>
      <c r="T193">
        <v>348</v>
      </c>
      <c r="U193">
        <v>32</v>
      </c>
      <c r="V193">
        <v>123</v>
      </c>
      <c r="W193">
        <v>10</v>
      </c>
      <c r="X193">
        <v>22</v>
      </c>
      <c r="Y193" s="26">
        <v>1166</v>
      </c>
      <c r="Z193">
        <v>725</v>
      </c>
      <c r="AA193">
        <v>75</v>
      </c>
      <c r="AB193">
        <v>5668.5030299999999</v>
      </c>
    </row>
    <row r="194" spans="1:28" x14ac:dyDescent="0.25">
      <c r="A194">
        <v>2019</v>
      </c>
      <c r="B194">
        <v>17</v>
      </c>
      <c r="C194">
        <v>12</v>
      </c>
      <c r="D194">
        <v>149</v>
      </c>
      <c r="E194">
        <v>38</v>
      </c>
      <c r="F194">
        <v>179</v>
      </c>
      <c r="G194">
        <v>67</v>
      </c>
      <c r="H194">
        <v>444</v>
      </c>
      <c r="I194">
        <v>69</v>
      </c>
      <c r="J194">
        <v>5</v>
      </c>
      <c r="K194">
        <v>14</v>
      </c>
      <c r="L194">
        <v>23</v>
      </c>
      <c r="M194">
        <v>14</v>
      </c>
      <c r="N194">
        <v>2</v>
      </c>
      <c r="O194">
        <v>102</v>
      </c>
      <c r="P194">
        <v>0</v>
      </c>
      <c r="Q194">
        <v>131</v>
      </c>
      <c r="R194">
        <v>489</v>
      </c>
      <c r="S194">
        <v>906</v>
      </c>
      <c r="T194">
        <v>404</v>
      </c>
      <c r="U194">
        <v>30</v>
      </c>
      <c r="V194">
        <v>105</v>
      </c>
      <c r="W194">
        <v>6</v>
      </c>
      <c r="X194">
        <v>19</v>
      </c>
      <c r="Y194" s="26">
        <v>1289</v>
      </c>
      <c r="Z194">
        <v>722</v>
      </c>
      <c r="AA194">
        <v>76</v>
      </c>
      <c r="AB194">
        <v>5311.4083300000002</v>
      </c>
    </row>
    <row r="195" spans="1:28" x14ac:dyDescent="0.25">
      <c r="A195">
        <v>2020</v>
      </c>
      <c r="B195">
        <v>18</v>
      </c>
      <c r="C195">
        <v>8</v>
      </c>
      <c r="D195">
        <v>132</v>
      </c>
      <c r="E195">
        <v>35</v>
      </c>
      <c r="F195">
        <v>139</v>
      </c>
      <c r="G195">
        <v>54</v>
      </c>
      <c r="H195">
        <v>307</v>
      </c>
      <c r="I195">
        <v>34</v>
      </c>
      <c r="J195">
        <v>4</v>
      </c>
      <c r="K195">
        <v>6</v>
      </c>
      <c r="L195">
        <v>9</v>
      </c>
      <c r="M195">
        <v>6</v>
      </c>
      <c r="N195">
        <v>1</v>
      </c>
      <c r="O195">
        <v>109</v>
      </c>
      <c r="P195">
        <v>0</v>
      </c>
      <c r="Q195">
        <v>127</v>
      </c>
      <c r="R195">
        <v>490</v>
      </c>
      <c r="S195">
        <v>863</v>
      </c>
      <c r="T195">
        <v>274</v>
      </c>
      <c r="U195">
        <v>33</v>
      </c>
      <c r="V195">
        <v>102</v>
      </c>
      <c r="W195">
        <v>7</v>
      </c>
      <c r="X195">
        <v>17</v>
      </c>
      <c r="Y195" s="26">
        <v>1065</v>
      </c>
      <c r="Z195">
        <v>589</v>
      </c>
      <c r="AA195">
        <v>73</v>
      </c>
      <c r="AB195">
        <v>4503.5</v>
      </c>
    </row>
    <row r="196" spans="1:28" x14ac:dyDescent="0.25">
      <c r="A196">
        <v>2021</v>
      </c>
      <c r="B196">
        <v>15</v>
      </c>
      <c r="C196">
        <v>5</v>
      </c>
      <c r="D196">
        <v>99</v>
      </c>
      <c r="E196">
        <v>28</v>
      </c>
      <c r="F196">
        <v>93</v>
      </c>
      <c r="G196">
        <v>28</v>
      </c>
      <c r="H196">
        <v>183</v>
      </c>
      <c r="I196">
        <v>12</v>
      </c>
      <c r="J196">
        <v>3</v>
      </c>
      <c r="K196">
        <v>2</v>
      </c>
      <c r="L196">
        <v>6</v>
      </c>
      <c r="M196">
        <v>10</v>
      </c>
      <c r="N196">
        <v>1</v>
      </c>
      <c r="O196">
        <v>167</v>
      </c>
      <c r="P196">
        <v>0</v>
      </c>
      <c r="Q196">
        <v>183</v>
      </c>
      <c r="R196">
        <v>529</v>
      </c>
      <c r="S196">
        <v>926</v>
      </c>
      <c r="T196">
        <v>393</v>
      </c>
      <c r="U196">
        <v>30</v>
      </c>
      <c r="V196">
        <v>102</v>
      </c>
      <c r="W196">
        <v>5</v>
      </c>
      <c r="X196">
        <v>19</v>
      </c>
      <c r="Y196">
        <v>992</v>
      </c>
      <c r="Z196">
        <v>630</v>
      </c>
      <c r="AA196">
        <v>74</v>
      </c>
      <c r="AB196">
        <v>4534.4493700000003</v>
      </c>
    </row>
    <row r="197" spans="1:28" x14ac:dyDescent="0.25">
      <c r="A197" t="s">
        <v>129</v>
      </c>
      <c r="B197">
        <v>22</v>
      </c>
      <c r="C197">
        <v>26</v>
      </c>
      <c r="D197">
        <v>166</v>
      </c>
      <c r="E197">
        <v>38</v>
      </c>
      <c r="F197">
        <v>209</v>
      </c>
      <c r="G197">
        <v>86</v>
      </c>
      <c r="H197">
        <v>750</v>
      </c>
      <c r="I197">
        <v>156</v>
      </c>
      <c r="J197">
        <v>10</v>
      </c>
      <c r="K197">
        <v>26</v>
      </c>
      <c r="L197">
        <v>50</v>
      </c>
      <c r="M197">
        <v>35</v>
      </c>
      <c r="N197">
        <v>95</v>
      </c>
      <c r="O197">
        <v>220</v>
      </c>
      <c r="P197">
        <v>2</v>
      </c>
      <c r="Q197">
        <v>237</v>
      </c>
      <c r="R197">
        <v>695</v>
      </c>
      <c r="S197" s="26">
        <v>1544</v>
      </c>
      <c r="T197" s="26">
        <v>1420</v>
      </c>
      <c r="U197">
        <v>60</v>
      </c>
      <c r="V197">
        <v>225</v>
      </c>
      <c r="W197">
        <v>22</v>
      </c>
      <c r="X197">
        <v>29</v>
      </c>
      <c r="Y197" s="26">
        <v>5582</v>
      </c>
      <c r="Z197" s="26">
        <v>1174</v>
      </c>
      <c r="AA197">
        <v>83</v>
      </c>
      <c r="AB197">
        <v>12961.7</v>
      </c>
    </row>
    <row r="198" spans="1:28" x14ac:dyDescent="0.25">
      <c r="A198" t="s">
        <v>132</v>
      </c>
      <c r="B198">
        <v>17</v>
      </c>
      <c r="C198">
        <v>11</v>
      </c>
      <c r="D198">
        <v>123</v>
      </c>
      <c r="E198">
        <v>34</v>
      </c>
      <c r="F198">
        <v>139</v>
      </c>
      <c r="G198">
        <v>54</v>
      </c>
      <c r="H198">
        <v>325</v>
      </c>
      <c r="I198">
        <v>67</v>
      </c>
      <c r="J198">
        <v>4</v>
      </c>
      <c r="K198">
        <v>15</v>
      </c>
      <c r="L198">
        <v>26</v>
      </c>
      <c r="M198">
        <v>18</v>
      </c>
      <c r="N198">
        <v>4</v>
      </c>
      <c r="O198">
        <v>142</v>
      </c>
      <c r="P198">
        <v>0</v>
      </c>
      <c r="Q198">
        <v>172</v>
      </c>
      <c r="R198">
        <v>514</v>
      </c>
      <c r="S198">
        <v>954</v>
      </c>
      <c r="T198">
        <v>357</v>
      </c>
      <c r="U198">
        <v>30</v>
      </c>
      <c r="V198">
        <v>107</v>
      </c>
      <c r="W198">
        <v>7</v>
      </c>
      <c r="X198">
        <v>18</v>
      </c>
      <c r="Y198" s="26">
        <v>1038</v>
      </c>
      <c r="Z198">
        <v>686</v>
      </c>
      <c r="AA198">
        <v>74</v>
      </c>
      <c r="AB198">
        <v>4936.0372500000003</v>
      </c>
    </row>
    <row r="199" spans="1:28" x14ac:dyDescent="0.25">
      <c r="A199" s="14"/>
      <c r="B199" s="15"/>
      <c r="C199" s="15"/>
      <c r="D199" s="17"/>
      <c r="E199" s="14"/>
      <c r="F199" s="18"/>
      <c r="G199" s="18"/>
      <c r="H199" s="18"/>
      <c r="I199" s="18"/>
      <c r="J199" s="18"/>
      <c r="K199" s="18"/>
      <c r="L199" s="18"/>
      <c r="M199" s="18"/>
      <c r="N199" s="18"/>
      <c r="O199" s="14"/>
      <c r="P199" s="14"/>
      <c r="Q199" s="14"/>
      <c r="R199" s="14"/>
    </row>
    <row r="200" spans="1:28" x14ac:dyDescent="0.25">
      <c r="A200" s="14"/>
      <c r="B200" s="15"/>
      <c r="C200" s="15"/>
      <c r="D200" s="17"/>
      <c r="E200" s="14"/>
      <c r="F200" s="18"/>
      <c r="G200" s="18"/>
      <c r="H200" s="18"/>
      <c r="I200" s="18"/>
      <c r="J200" s="18"/>
      <c r="K200" s="18"/>
      <c r="L200" s="18"/>
      <c r="M200" s="18"/>
      <c r="N200" s="18"/>
      <c r="O200" s="14"/>
      <c r="P200" s="14"/>
      <c r="Q200" s="14"/>
      <c r="R200" s="14"/>
    </row>
    <row r="201" spans="1:28" x14ac:dyDescent="0.25">
      <c r="A201" s="14"/>
      <c r="B201" s="15"/>
      <c r="C201" s="15"/>
      <c r="D201" s="17"/>
      <c r="E201" s="14"/>
      <c r="F201" s="18"/>
      <c r="G201" s="18"/>
      <c r="H201" s="18"/>
      <c r="I201" s="18"/>
      <c r="J201" s="18"/>
      <c r="K201" s="18"/>
      <c r="L201" s="18"/>
      <c r="M201" s="18"/>
      <c r="N201" s="18"/>
      <c r="O201" s="14"/>
      <c r="P201" s="14"/>
      <c r="Q201" s="14"/>
      <c r="R201" s="14"/>
    </row>
    <row r="202" spans="1:28" x14ac:dyDescent="0.25">
      <c r="A202" s="14"/>
      <c r="B202" s="15"/>
      <c r="C202" s="15"/>
      <c r="D202" s="17"/>
      <c r="E202" s="14"/>
      <c r="F202" s="18"/>
      <c r="G202" s="18"/>
      <c r="H202" s="18"/>
      <c r="I202" s="18"/>
      <c r="J202" s="18"/>
      <c r="K202" s="18"/>
      <c r="L202" s="18"/>
      <c r="M202" s="18"/>
      <c r="N202" s="18"/>
      <c r="O202" s="14"/>
      <c r="P202" s="14"/>
      <c r="Q202" s="14"/>
      <c r="R202" s="14"/>
    </row>
    <row r="203" spans="1:28" x14ac:dyDescent="0.25">
      <c r="A203" s="14"/>
      <c r="B203" s="15"/>
      <c r="C203" s="16"/>
      <c r="D203" s="17"/>
      <c r="E203" s="14"/>
      <c r="F203" s="18"/>
      <c r="G203" s="18"/>
      <c r="H203" s="18"/>
      <c r="I203" s="18"/>
      <c r="J203" s="18"/>
      <c r="K203" s="18"/>
      <c r="L203" s="18"/>
      <c r="M203" s="18"/>
      <c r="N203" s="18"/>
      <c r="O203" s="14"/>
      <c r="P203" s="14"/>
      <c r="Q203" s="14"/>
      <c r="R203" s="14"/>
    </row>
    <row r="204" spans="1:28" x14ac:dyDescent="0.25">
      <c r="A204" s="14"/>
      <c r="B204" s="15"/>
      <c r="C204" s="16"/>
      <c r="D204" s="17"/>
      <c r="E204" s="14"/>
      <c r="F204" s="18"/>
      <c r="G204" s="18"/>
      <c r="H204" s="18"/>
      <c r="I204" s="18"/>
      <c r="J204" s="18"/>
      <c r="K204" s="18"/>
      <c r="L204" s="18"/>
      <c r="M204" s="18"/>
      <c r="N204" s="18"/>
      <c r="O204" s="14"/>
      <c r="P204" s="14"/>
      <c r="Q204" s="14"/>
      <c r="R204" s="14"/>
    </row>
    <row r="205" spans="1:28" x14ac:dyDescent="0.25">
      <c r="A205" s="14"/>
      <c r="B205" s="15"/>
      <c r="C205" s="15"/>
      <c r="D205" s="17"/>
      <c r="E205" s="14"/>
      <c r="F205" s="18"/>
      <c r="G205" s="18"/>
      <c r="H205" s="18"/>
      <c r="I205" s="18"/>
      <c r="J205" s="18"/>
      <c r="K205" s="18"/>
      <c r="L205" s="18"/>
      <c r="M205" s="18"/>
      <c r="N205" s="18"/>
      <c r="O205" s="14"/>
      <c r="P205" s="14"/>
      <c r="Q205" s="14"/>
      <c r="R205" s="14"/>
    </row>
    <row r="206" spans="1:28" x14ac:dyDescent="0.25">
      <c r="A206" s="14"/>
      <c r="B206" s="15"/>
      <c r="C206" s="15"/>
      <c r="D206" s="17"/>
      <c r="E206" s="14"/>
      <c r="F206" s="18"/>
      <c r="G206" s="18"/>
      <c r="H206" s="18"/>
      <c r="I206" s="18"/>
      <c r="J206" s="18"/>
      <c r="K206" s="18"/>
      <c r="L206" s="18"/>
      <c r="M206" s="18"/>
      <c r="N206" s="18"/>
      <c r="O206" s="14"/>
      <c r="P206" s="14"/>
      <c r="Q206" s="14"/>
      <c r="R206" s="14"/>
    </row>
    <row r="207" spans="1:28" x14ac:dyDescent="0.25">
      <c r="A207" s="14"/>
      <c r="B207" s="15"/>
      <c r="C207" s="15"/>
      <c r="D207" s="17"/>
      <c r="E207" s="14"/>
      <c r="F207" s="18"/>
      <c r="G207" s="18"/>
      <c r="H207" s="18"/>
      <c r="I207" s="18"/>
      <c r="J207" s="18"/>
      <c r="K207" s="18"/>
      <c r="L207" s="18"/>
      <c r="M207" s="18"/>
      <c r="N207" s="18"/>
      <c r="O207" s="14"/>
      <c r="P207" s="14"/>
      <c r="Q207" s="14"/>
      <c r="R207" s="14"/>
    </row>
    <row r="208" spans="1:28" x14ac:dyDescent="0.25">
      <c r="A208" s="14"/>
      <c r="B208" s="15"/>
      <c r="C208" s="15"/>
      <c r="D208" s="17"/>
      <c r="E208" s="14"/>
      <c r="F208" s="18"/>
      <c r="G208" s="18"/>
      <c r="H208" s="18"/>
      <c r="I208" s="18"/>
      <c r="J208" s="18"/>
      <c r="K208" s="18"/>
      <c r="L208" s="18"/>
      <c r="M208" s="18"/>
      <c r="N208" s="18"/>
      <c r="O208" s="14"/>
      <c r="P208" s="14"/>
      <c r="Q208" s="14"/>
      <c r="R208" s="14"/>
    </row>
    <row r="209" spans="1:18" x14ac:dyDescent="0.25">
      <c r="A209" s="14"/>
      <c r="B209" s="15"/>
      <c r="C209" s="16"/>
      <c r="D209" s="17"/>
      <c r="E209" s="14"/>
      <c r="F209" s="18"/>
      <c r="G209" s="18"/>
      <c r="H209" s="18"/>
      <c r="I209" s="18"/>
      <c r="J209" s="18"/>
      <c r="K209" s="18"/>
      <c r="L209" s="18"/>
      <c r="M209" s="18"/>
      <c r="N209" s="18"/>
      <c r="O209" s="14"/>
      <c r="P209" s="14"/>
      <c r="Q209" s="14"/>
      <c r="R209" s="14"/>
    </row>
    <row r="210" spans="1:18" x14ac:dyDescent="0.25">
      <c r="A210" s="14"/>
      <c r="B210" s="15"/>
      <c r="C210" s="16"/>
      <c r="D210" s="17"/>
      <c r="E210" s="14"/>
      <c r="F210" s="18"/>
      <c r="G210" s="18"/>
      <c r="H210" s="18"/>
      <c r="I210" s="18"/>
      <c r="J210" s="18"/>
      <c r="K210" s="18"/>
      <c r="L210" s="18"/>
      <c r="M210" s="18"/>
      <c r="N210" s="18"/>
      <c r="O210" s="14"/>
      <c r="P210" s="14"/>
      <c r="Q210" s="14"/>
      <c r="R210" s="14"/>
    </row>
    <row r="211" spans="1:18" x14ac:dyDescent="0.25">
      <c r="A211" s="14"/>
      <c r="B211" s="15"/>
      <c r="C211" s="15"/>
      <c r="D211" s="17"/>
      <c r="E211" s="14"/>
      <c r="F211" s="18"/>
      <c r="G211" s="18"/>
      <c r="H211" s="18"/>
      <c r="I211" s="18"/>
      <c r="J211" s="18"/>
      <c r="K211" s="18"/>
      <c r="L211" s="18"/>
      <c r="M211" s="18"/>
      <c r="N211" s="18"/>
      <c r="O211" s="14"/>
      <c r="P211" s="14"/>
      <c r="Q211" s="14"/>
      <c r="R211" s="14"/>
    </row>
  </sheetData>
  <hyperlinks>
    <hyperlink ref="AQ1" r:id="rId1" xr:uid="{26274CAA-C0B1-46BC-B860-DAC9395C6B9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8904-B6FB-4622-92A3-D5BC0BE180BD}">
  <sheetPr>
    <tabColor rgb="FF00B0F0"/>
  </sheetPr>
  <dimension ref="A1:C14"/>
  <sheetViews>
    <sheetView workbookViewId="0">
      <selection activeCell="L20" sqref="L20"/>
    </sheetView>
  </sheetViews>
  <sheetFormatPr baseColWidth="10" defaultColWidth="9.140625" defaultRowHeight="15" x14ac:dyDescent="0.25"/>
  <cols>
    <col min="1" max="1" width="12" bestFit="1" customWidth="1"/>
    <col min="2" max="2" width="5.85546875" bestFit="1" customWidth="1"/>
  </cols>
  <sheetData>
    <row r="1" spans="1:3" x14ac:dyDescent="0.25">
      <c r="A1">
        <v>2016</v>
      </c>
    </row>
    <row r="2" spans="1:3" x14ac:dyDescent="0.25">
      <c r="A2" s="50" t="s">
        <v>133</v>
      </c>
      <c r="B2" s="51"/>
      <c r="C2" s="52"/>
    </row>
    <row r="3" spans="1:3" x14ac:dyDescent="0.25">
      <c r="A3" s="20" t="s">
        <v>134</v>
      </c>
      <c r="B3" s="20" t="s">
        <v>135</v>
      </c>
      <c r="C3" s="20" t="s">
        <v>136</v>
      </c>
    </row>
    <row r="4" spans="1:3" x14ac:dyDescent="0.25">
      <c r="A4" s="20" t="s">
        <v>137</v>
      </c>
      <c r="B4" s="20">
        <v>1</v>
      </c>
      <c r="C4" s="20">
        <v>544</v>
      </c>
    </row>
    <row r="5" spans="1:3" x14ac:dyDescent="0.25">
      <c r="A5" s="20" t="s">
        <v>138</v>
      </c>
      <c r="B5" s="20">
        <v>104</v>
      </c>
      <c r="C5" s="20">
        <v>628</v>
      </c>
    </row>
    <row r="6" spans="1:3" x14ac:dyDescent="0.25">
      <c r="A6" s="20" t="s">
        <v>139</v>
      </c>
      <c r="B6" s="20">
        <v>106</v>
      </c>
      <c r="C6" s="20">
        <v>1038</v>
      </c>
    </row>
    <row r="7" spans="1:3" x14ac:dyDescent="0.25">
      <c r="A7" s="20" t="s">
        <v>140</v>
      </c>
      <c r="B7" s="20">
        <v>157</v>
      </c>
      <c r="C7" s="20">
        <v>10206</v>
      </c>
    </row>
    <row r="9" spans="1:3" x14ac:dyDescent="0.25">
      <c r="A9" s="50" t="s">
        <v>141</v>
      </c>
      <c r="B9" s="51"/>
      <c r="C9" s="52"/>
    </row>
    <row r="10" spans="1:3" x14ac:dyDescent="0.25">
      <c r="A10" s="20" t="s">
        <v>134</v>
      </c>
      <c r="B10" s="20" t="s">
        <v>135</v>
      </c>
      <c r="C10" s="20" t="s">
        <v>136</v>
      </c>
    </row>
    <row r="11" spans="1:3" x14ac:dyDescent="0.25">
      <c r="A11" s="20" t="s">
        <v>137</v>
      </c>
      <c r="B11" s="20">
        <v>23</v>
      </c>
      <c r="C11" s="20">
        <v>194</v>
      </c>
    </row>
    <row r="12" spans="1:3" x14ac:dyDescent="0.25">
      <c r="A12" s="20" t="s">
        <v>138</v>
      </c>
      <c r="B12" s="20">
        <v>107</v>
      </c>
      <c r="C12" s="20">
        <v>266</v>
      </c>
    </row>
    <row r="13" spans="1:3" x14ac:dyDescent="0.25">
      <c r="A13" s="20" t="s">
        <v>139</v>
      </c>
      <c r="B13" s="20">
        <v>3172</v>
      </c>
      <c r="C13" s="20">
        <v>256</v>
      </c>
    </row>
    <row r="14" spans="1:3" x14ac:dyDescent="0.25">
      <c r="A14" s="20" t="s">
        <v>140</v>
      </c>
      <c r="B14" s="20">
        <v>3877</v>
      </c>
      <c r="C14" s="20">
        <v>3153</v>
      </c>
    </row>
  </sheetData>
  <mergeCells count="2">
    <mergeCell ref="A2:C2"/>
    <mergeCell ref="A9:C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99D3-9662-4839-BD17-0488F1493A55}">
  <sheetPr>
    <tabColor rgb="FF00B0F0"/>
  </sheetPr>
  <dimension ref="A2:E27"/>
  <sheetViews>
    <sheetView workbookViewId="0">
      <selection activeCell="J25" sqref="J25"/>
    </sheetView>
  </sheetViews>
  <sheetFormatPr baseColWidth="10" defaultColWidth="9.140625" defaultRowHeight="15" x14ac:dyDescent="0.25"/>
  <cols>
    <col min="1" max="1" width="20.42578125" bestFit="1" customWidth="1"/>
    <col min="2" max="2" width="44.42578125" bestFit="1" customWidth="1"/>
    <col min="3" max="3" width="14.42578125" bestFit="1" customWidth="1"/>
    <col min="4" max="4" width="28.5703125" bestFit="1" customWidth="1"/>
    <col min="5" max="5" width="12" bestFit="1" customWidth="1"/>
  </cols>
  <sheetData>
    <row r="2" spans="1:5" x14ac:dyDescent="0.25">
      <c r="A2" s="49" t="s">
        <v>142</v>
      </c>
      <c r="B2" s="49" t="s">
        <v>143</v>
      </c>
      <c r="C2" s="49" t="s">
        <v>144</v>
      </c>
      <c r="D2" s="49" t="s">
        <v>145</v>
      </c>
      <c r="E2" s="49" t="s">
        <v>146</v>
      </c>
    </row>
    <row r="3" spans="1:5" x14ac:dyDescent="0.25">
      <c r="A3" s="20" t="s">
        <v>147</v>
      </c>
      <c r="B3" s="20" t="s">
        <v>148</v>
      </c>
      <c r="C3" s="20">
        <v>0</v>
      </c>
      <c r="D3" s="20" t="s">
        <v>149</v>
      </c>
      <c r="E3" s="20" t="s">
        <v>150</v>
      </c>
    </row>
    <row r="4" spans="1:5" x14ac:dyDescent="0.25">
      <c r="A4" s="20" t="s">
        <v>151</v>
      </c>
      <c r="B4" s="20" t="s">
        <v>76</v>
      </c>
      <c r="C4" s="20">
        <v>0</v>
      </c>
      <c r="D4" s="20" t="s">
        <v>152</v>
      </c>
      <c r="E4" s="20" t="s">
        <v>150</v>
      </c>
    </row>
    <row r="5" spans="1:5" x14ac:dyDescent="0.25">
      <c r="A5" s="20" t="s">
        <v>153</v>
      </c>
      <c r="B5" s="20" t="s">
        <v>154</v>
      </c>
      <c r="C5" s="20">
        <v>50</v>
      </c>
      <c r="D5" s="20">
        <v>850</v>
      </c>
      <c r="E5" s="20" t="s">
        <v>150</v>
      </c>
    </row>
    <row r="6" spans="1:5" x14ac:dyDescent="0.25">
      <c r="A6" s="20" t="s">
        <v>155</v>
      </c>
      <c r="B6" s="20" t="s">
        <v>156</v>
      </c>
      <c r="C6" s="20">
        <v>0</v>
      </c>
      <c r="D6" s="20">
        <v>320</v>
      </c>
      <c r="E6" s="20" t="s">
        <v>150</v>
      </c>
    </row>
    <row r="7" spans="1:5" x14ac:dyDescent="0.25">
      <c r="A7" s="20" t="s">
        <v>157</v>
      </c>
      <c r="B7" s="20" t="s">
        <v>83</v>
      </c>
      <c r="C7" s="20">
        <v>0</v>
      </c>
      <c r="D7" s="20">
        <v>313</v>
      </c>
      <c r="E7" s="20" t="s">
        <v>150</v>
      </c>
    </row>
    <row r="8" spans="1:5" x14ac:dyDescent="0.25">
      <c r="A8" s="20" t="s">
        <v>158</v>
      </c>
      <c r="B8" s="20" t="s">
        <v>159</v>
      </c>
      <c r="C8" s="20">
        <v>118</v>
      </c>
      <c r="D8" s="20">
        <v>223</v>
      </c>
      <c r="E8" s="20" t="s">
        <v>150</v>
      </c>
    </row>
    <row r="9" spans="1:5" x14ac:dyDescent="0.25">
      <c r="A9" s="20" t="s">
        <v>160</v>
      </c>
      <c r="B9" s="20" t="s">
        <v>161</v>
      </c>
      <c r="C9" s="20">
        <v>189</v>
      </c>
      <c r="D9" s="20">
        <v>183</v>
      </c>
      <c r="E9" s="20" t="s">
        <v>150</v>
      </c>
    </row>
    <row r="10" spans="1:5" x14ac:dyDescent="0.25">
      <c r="A10" s="20" t="s">
        <v>162</v>
      </c>
      <c r="B10" s="20" t="s">
        <v>163</v>
      </c>
      <c r="C10" s="20">
        <v>205</v>
      </c>
      <c r="D10" s="20">
        <v>177</v>
      </c>
      <c r="E10" s="20" t="s">
        <v>150</v>
      </c>
    </row>
    <row r="11" spans="1:5" x14ac:dyDescent="0.25">
      <c r="A11" s="20" t="s">
        <v>164</v>
      </c>
      <c r="B11" s="20" t="s">
        <v>165</v>
      </c>
      <c r="C11" s="20">
        <v>180</v>
      </c>
      <c r="D11" s="20">
        <v>156</v>
      </c>
      <c r="E11" s="20" t="s">
        <v>166</v>
      </c>
    </row>
    <row r="12" spans="1:5" x14ac:dyDescent="0.25">
      <c r="A12" s="20" t="s">
        <v>167</v>
      </c>
      <c r="B12" s="20" t="s">
        <v>168</v>
      </c>
      <c r="C12" s="20">
        <v>1410</v>
      </c>
      <c r="D12" s="20">
        <v>124</v>
      </c>
      <c r="E12" s="20" t="s">
        <v>166</v>
      </c>
    </row>
    <row r="13" spans="1:5" x14ac:dyDescent="0.25">
      <c r="A13" s="20" t="s">
        <v>169</v>
      </c>
      <c r="B13" s="20" t="s">
        <v>83</v>
      </c>
      <c r="C13" s="20">
        <v>0</v>
      </c>
      <c r="D13" s="20">
        <v>122</v>
      </c>
      <c r="E13" s="20" t="s">
        <v>150</v>
      </c>
    </row>
    <row r="14" spans="1:5" x14ac:dyDescent="0.25">
      <c r="A14" s="20" t="s">
        <v>170</v>
      </c>
      <c r="B14" s="20" t="s">
        <v>171</v>
      </c>
      <c r="C14" s="20">
        <v>200</v>
      </c>
      <c r="D14" s="20">
        <v>119</v>
      </c>
      <c r="E14" s="20" t="s">
        <v>150</v>
      </c>
    </row>
    <row r="15" spans="1:5" x14ac:dyDescent="0.25">
      <c r="A15" s="20" t="s">
        <v>172</v>
      </c>
      <c r="B15" s="20" t="s">
        <v>173</v>
      </c>
      <c r="C15" s="20">
        <v>45</v>
      </c>
      <c r="D15" s="20">
        <v>116</v>
      </c>
      <c r="E15" s="20" t="s">
        <v>150</v>
      </c>
    </row>
    <row r="16" spans="1:5" x14ac:dyDescent="0.25">
      <c r="A16" s="20" t="s">
        <v>174</v>
      </c>
      <c r="B16" s="20" t="s">
        <v>175</v>
      </c>
      <c r="C16" s="20">
        <v>135</v>
      </c>
      <c r="D16" s="20">
        <v>111</v>
      </c>
      <c r="E16" s="20" t="s">
        <v>150</v>
      </c>
    </row>
    <row r="17" spans="1:5" x14ac:dyDescent="0.25">
      <c r="A17" s="20" t="s">
        <v>176</v>
      </c>
      <c r="B17" s="20" t="s">
        <v>82</v>
      </c>
      <c r="C17" s="20">
        <v>105</v>
      </c>
      <c r="D17" s="20">
        <v>84</v>
      </c>
      <c r="E17" s="20" t="s">
        <v>150</v>
      </c>
    </row>
    <row r="18" spans="1:5" x14ac:dyDescent="0.25">
      <c r="A18" s="20" t="s">
        <v>177</v>
      </c>
      <c r="B18" s="20" t="s">
        <v>178</v>
      </c>
      <c r="C18" s="20">
        <v>105</v>
      </c>
      <c r="D18" s="20">
        <v>80</v>
      </c>
      <c r="E18" s="20" t="s">
        <v>179</v>
      </c>
    </row>
    <row r="19" spans="1:5" x14ac:dyDescent="0.25">
      <c r="A19" s="20" t="s">
        <v>180</v>
      </c>
      <c r="B19" s="20" t="s">
        <v>181</v>
      </c>
      <c r="C19" s="20">
        <v>2220</v>
      </c>
      <c r="D19" s="20">
        <v>68</v>
      </c>
      <c r="E19" s="20" t="s">
        <v>166</v>
      </c>
    </row>
    <row r="20" spans="1:5" x14ac:dyDescent="0.25">
      <c r="A20" s="20" t="s">
        <v>182</v>
      </c>
      <c r="B20" s="20" t="s">
        <v>183</v>
      </c>
      <c r="C20" s="20">
        <v>0</v>
      </c>
      <c r="D20" s="20">
        <v>67.5</v>
      </c>
      <c r="E20" s="20" t="s">
        <v>150</v>
      </c>
    </row>
    <row r="21" spans="1:5" x14ac:dyDescent="0.25">
      <c r="A21" s="20" t="s">
        <v>184</v>
      </c>
      <c r="B21" s="20" t="s">
        <v>83</v>
      </c>
      <c r="C21" s="20">
        <v>470</v>
      </c>
      <c r="D21" s="20">
        <v>59.4</v>
      </c>
      <c r="E21" s="20" t="s">
        <v>150</v>
      </c>
    </row>
    <row r="22" spans="1:5" x14ac:dyDescent="0.25">
      <c r="A22" s="20" t="s">
        <v>185</v>
      </c>
      <c r="B22" s="20" t="s">
        <v>186</v>
      </c>
      <c r="C22" s="20">
        <v>310</v>
      </c>
      <c r="D22" s="20">
        <v>56.5</v>
      </c>
      <c r="E22" s="20" t="s">
        <v>150</v>
      </c>
    </row>
    <row r="23" spans="1:5" x14ac:dyDescent="0.25">
      <c r="A23" s="20" t="s">
        <v>187</v>
      </c>
      <c r="B23" s="20" t="s">
        <v>188</v>
      </c>
      <c r="C23" s="20">
        <v>18</v>
      </c>
      <c r="D23" s="20">
        <v>56</v>
      </c>
      <c r="E23" s="20" t="s">
        <v>150</v>
      </c>
    </row>
    <row r="24" spans="1:5" x14ac:dyDescent="0.25">
      <c r="A24" s="20" t="s">
        <v>189</v>
      </c>
      <c r="B24" s="20" t="s">
        <v>190</v>
      </c>
      <c r="C24" s="20">
        <v>235</v>
      </c>
      <c r="D24" s="20">
        <v>54.4</v>
      </c>
      <c r="E24" s="20" t="s">
        <v>150</v>
      </c>
    </row>
    <row r="25" spans="1:5" x14ac:dyDescent="0.25">
      <c r="A25" s="20" t="s">
        <v>191</v>
      </c>
      <c r="B25" s="20" t="s">
        <v>192</v>
      </c>
      <c r="C25" s="20">
        <v>470</v>
      </c>
      <c r="D25" s="20">
        <v>51</v>
      </c>
      <c r="E25" s="20" t="s">
        <v>150</v>
      </c>
    </row>
    <row r="26" spans="1:5" x14ac:dyDescent="0.25">
      <c r="A26" s="20" t="s">
        <v>193</v>
      </c>
      <c r="B26" s="20" t="s">
        <v>194</v>
      </c>
      <c r="C26" s="20">
        <v>85</v>
      </c>
      <c r="D26" s="20">
        <v>48.8</v>
      </c>
      <c r="E26" s="20" t="s">
        <v>150</v>
      </c>
    </row>
    <row r="27" spans="1:5" x14ac:dyDescent="0.25">
      <c r="A27" s="20" t="s">
        <v>195</v>
      </c>
      <c r="B27" s="20" t="s">
        <v>196</v>
      </c>
      <c r="C27" s="20">
        <v>0</v>
      </c>
      <c r="D27" s="20">
        <v>45</v>
      </c>
      <c r="E27" s="20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Aguas-1</vt:lpstr>
      <vt:lpstr>Aguas-2</vt:lpstr>
      <vt:lpstr>Aguas-3</vt:lpstr>
      <vt:lpstr>Aguas-4</vt:lpstr>
      <vt:lpstr>Aguas-5</vt:lpstr>
      <vt:lpstr>Aguas-6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2023-12-31T11:42:08Z</dcterms:modified>
  <cp:category/>
  <cp:contentStatus/>
</cp:coreProperties>
</file>