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284" documentId="11_AD4DD1C4A5625FDA4777A8324E10E1E8683EDF31" xr6:coauthVersionLast="47" xr6:coauthVersionMax="47" xr10:uidLastSave="{0C33D2DA-BE91-404C-9423-550F63702D0E}"/>
  <bookViews>
    <workbookView xWindow="-120" yWindow="-120" windowWidth="29040" windowHeight="15840" xr2:uid="{00000000-000D-0000-FFFF-FFFF00000000}"/>
  </bookViews>
  <sheets>
    <sheet name="Contenido" sheetId="7" r:id="rId1"/>
    <sheet name="EventosExtremos-1" sheetId="1" r:id="rId2"/>
    <sheet name="EventosExtremos-2" sheetId="2" r:id="rId3"/>
    <sheet name="EventosExtremos-3" sheetId="3" r:id="rId4"/>
    <sheet name="EventosExtremos-4" sheetId="4" r:id="rId5"/>
    <sheet name="EventosExtremos-5" sheetId="5" r:id="rId6"/>
    <sheet name="EventosExtremos-6" sheetId="6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<sst xmlns="http://schemas.openxmlformats.org/spreadsheetml/2006/main" count="1207" uniqueCount="508">
  <si>
    <t>https://www.conaf.cl/incendios-forestales/incendios-forestales-en-chile/estadisticas-historicas/</t>
  </si>
  <si>
    <t>PERIODO</t>
  </si>
  <si>
    <t>NÚMERO INCENDIOS FORESTALES</t>
  </si>
  <si>
    <t>SUPERFICIE AFECTADA (ha)</t>
  </si>
  <si>
    <t>TOTAL FORESTAL (ha)</t>
  </si>
  <si>
    <t>TOTAL OTRAS SUPERFICIES * (ha)</t>
  </si>
  <si>
    <t>TOTAL SUPERFICIE AFECTADA (ha)</t>
  </si>
  <si>
    <t>PLANTACIONES</t>
  </si>
  <si>
    <t>VEGETACION NATURAL</t>
  </si>
  <si>
    <t>PINO INSIGNE (AÑOS)</t>
  </si>
  <si>
    <t>EUCALIPTO SP.</t>
  </si>
  <si>
    <t>OTRAS SP.</t>
  </si>
  <si>
    <t>TOTAL</t>
  </si>
  <si>
    <t>ARBOLADO</t>
  </si>
  <si>
    <t>MATORRAL</t>
  </si>
  <si>
    <t>PASTIZAL</t>
  </si>
  <si>
    <t>Número incendios forestales</t>
  </si>
  <si>
    <t>Superficie quemada plantaciones (ha)</t>
  </si>
  <si>
    <t>Superficie quemada vegetación natural (ha)</t>
  </si>
  <si>
    <t>Superficie quemada otras superficies (ha)</t>
  </si>
  <si>
    <t>Superficie quemada total (ha)</t>
  </si>
  <si>
    <t>0 A 10</t>
  </si>
  <si>
    <t>11 A 17</t>
  </si>
  <si>
    <t>18 O MAS</t>
  </si>
  <si>
    <t>1984 - 1985</t>
  </si>
  <si>
    <t>2021 - 2022</t>
  </si>
  <si>
    <t>8.182,70</t>
  </si>
  <si>
    <t>8.502,67</t>
  </si>
  <si>
    <t>8.022,81</t>
  </si>
  <si>
    <t>17.024,36</t>
  </si>
  <si>
    <t>1.044,24</t>
  </si>
  <si>
    <t>42.776,78</t>
  </si>
  <si>
    <t>11.782,73</t>
  </si>
  <si>
    <t>35.803,29</t>
  </si>
  <si>
    <t>14.576,08</t>
  </si>
  <si>
    <t>62.162,10</t>
  </si>
  <si>
    <t>104.938,88</t>
  </si>
  <si>
    <t>20.396,20</t>
  </si>
  <si>
    <t>125.335,08</t>
  </si>
  <si>
    <t>1985 - 1986</t>
  </si>
  <si>
    <t>1986 - 1987</t>
  </si>
  <si>
    <t>1987 - 1988</t>
  </si>
  <si>
    <t>1988 - 1989</t>
  </si>
  <si>
    <t>2021-2022</t>
  </si>
  <si>
    <t>1989 - 1990</t>
  </si>
  <si>
    <t>1990 - 1991</t>
  </si>
  <si>
    <t>1991 - 1992</t>
  </si>
  <si>
    <t>1992 - 1993</t>
  </si>
  <si>
    <t>1993 - 1994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</si>
  <si>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</si>
  <si>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</si>
  <si>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</si>
  <si>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</si>
  <si>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</si>
  <si>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</si>
  <si>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</si>
  <si>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>2001 - 2002</t>
  </si>
  <si>
    <t>2002 - 2003</t>
  </si>
  <si>
    <t>2003 - 2004</t>
  </si>
  <si>
    <t>2004 - 2005</t>
  </si>
  <si>
    <t>2005 - 2006</t>
  </si>
  <si>
    <t>2006 - 2007</t>
  </si>
  <si>
    <t>2007 - 2008</t>
  </si>
  <si>
    <t>2008 - 2009</t>
  </si>
  <si>
    <t>2009 - 2010</t>
  </si>
  <si>
    <t>2010 - 2011</t>
  </si>
  <si>
    <t>2011 - 2012</t>
  </si>
  <si>
    <t>2012 - 2013</t>
  </si>
  <si>
    <t>2013 - 2014</t>
  </si>
  <si>
    <t>2014 - 2015</t>
  </si>
  <si>
    <t>2015 - 2016</t>
  </si>
  <si>
    <t>2016 - 2017</t>
  </si>
  <si>
    <t>2017 - 2018</t>
  </si>
  <si>
    <t>2018 - 2019</t>
  </si>
  <si>
    <t>2019 - 2020</t>
  </si>
  <si>
    <t>2020 - 2021</t>
  </si>
  <si>
    <t>https://climatologia.meteochile.gob.cl/application/requerimiento/producto/RE3016</t>
  </si>
  <si>
    <t>Estación</t>
  </si>
  <si>
    <t>Promedio</t>
  </si>
  <si>
    <t>Valor</t>
  </si>
  <si>
    <t>Cobertura</t>
  </si>
  <si>
    <t>Año</t>
  </si>
  <si>
    <t>Estacion de monitoreo</t>
  </si>
  <si>
    <t>Unidad de medida</t>
  </si>
  <si>
    <t>Arica</t>
  </si>
  <si>
    <t>u.e.</t>
  </si>
  <si>
    <t>Antofagasta</t>
  </si>
  <si>
    <t>CopiapÚ</t>
  </si>
  <si>
    <t>La_Serena</t>
  </si>
  <si>
    <t>Valparaiso</t>
  </si>
  <si>
    <t>Santiago</t>
  </si>
  <si>
    <t>Curico</t>
  </si>
  <si>
    <t>Chillan</t>
  </si>
  <si>
    <t>Concepcion</t>
  </si>
  <si>
    <t>Temuco</t>
  </si>
  <si>
    <t>Valdivia</t>
  </si>
  <si>
    <t>Osorno</t>
  </si>
  <si>
    <t>Puerto_Montt</t>
  </si>
  <si>
    <t>Coyhaique</t>
  </si>
  <si>
    <t>Balmaceda</t>
  </si>
  <si>
    <t>Punta_Arenas</t>
  </si>
  <si>
    <t>Ovalle</t>
  </si>
  <si>
    <t>San_Felipe</t>
  </si>
  <si>
    <t>Rodelillo</t>
  </si>
  <si>
    <t>Talca</t>
  </si>
  <si>
    <t>Nombre del volcán</t>
  </si>
  <si>
    <t>Riesgo  volcánico</t>
  </si>
  <si>
    <t>Región</t>
  </si>
  <si>
    <t>Comunas  expuestas</t>
  </si>
  <si>
    <t>Volcán San José</t>
  </si>
  <si>
    <t>Muy alto</t>
  </si>
  <si>
    <t>Metropolitana</t>
  </si>
  <si>
    <t>San José de Maipo</t>
  </si>
  <si>
    <t xml:space="preserve">Volcán Láscar </t>
  </si>
  <si>
    <t>San Pedro de Atacama</t>
  </si>
  <si>
    <t>Volcán Hudson</t>
  </si>
  <si>
    <t>Aysén</t>
  </si>
  <si>
    <t>Río Ibáñez</t>
  </si>
  <si>
    <t>Complejo volcánico Lonquimay</t>
  </si>
  <si>
    <t>La Araucanía</t>
  </si>
  <si>
    <t>Curacautín</t>
  </si>
  <si>
    <t>Lonquimay</t>
  </si>
  <si>
    <t>Volcán Llaima</t>
  </si>
  <si>
    <t>Cunco</t>
  </si>
  <si>
    <t>Lautaro</t>
  </si>
  <si>
    <t>Melipeuco</t>
  </si>
  <si>
    <t>Vilcún</t>
  </si>
  <si>
    <t>Volcán Villarrica</t>
  </si>
  <si>
    <t>Curarrehue</t>
  </si>
  <si>
    <t>Pucón</t>
  </si>
  <si>
    <t>Villarrica</t>
  </si>
  <si>
    <t>Complejo volcánico Puyehue-Cordón Caulle</t>
  </si>
  <si>
    <t>Los Lagos</t>
  </si>
  <si>
    <t>Puerto Octay</t>
  </si>
  <si>
    <t>Puyehue</t>
  </si>
  <si>
    <t>Volcán Calbuco</t>
  </si>
  <si>
    <t>Cochamó</t>
  </si>
  <si>
    <t>Frutillar</t>
  </si>
  <si>
    <t>Llanquihue</t>
  </si>
  <si>
    <t>Puerto Montt</t>
  </si>
  <si>
    <t>Puerto Varas</t>
  </si>
  <si>
    <t>Volcán Chaitén</t>
  </si>
  <si>
    <t>Chaitén</t>
  </si>
  <si>
    <t>Volcán Osorno</t>
  </si>
  <si>
    <t>Campo volcánico Carrán-Los Venados</t>
  </si>
  <si>
    <t>Los Ríos</t>
  </si>
  <si>
    <t>Futrono</t>
  </si>
  <si>
    <t>Lago Ranco</t>
  </si>
  <si>
    <t>Río Bueno</t>
  </si>
  <si>
    <t>Complejo volcánico Mocho-Choshuenco</t>
  </si>
  <si>
    <t>Pangupulli</t>
  </si>
  <si>
    <t>Complejo volcánico Nevados de Chillán</t>
  </si>
  <si>
    <t>Ñuble</t>
  </si>
  <si>
    <t>Antuco</t>
  </si>
  <si>
    <t>Coihueco</t>
  </si>
  <si>
    <t>El Carmen</t>
  </si>
  <si>
    <t>Pemuco</t>
  </si>
  <si>
    <t>Pinto</t>
  </si>
  <si>
    <t>San Fabián</t>
  </si>
  <si>
    <t>Tucapel</t>
  </si>
  <si>
    <t>Yungay</t>
  </si>
  <si>
    <t>Biobío</t>
  </si>
  <si>
    <t>Quilaco</t>
  </si>
  <si>
    <t>Volcán Antuco</t>
  </si>
  <si>
    <t>Alto Biobío</t>
  </si>
  <si>
    <t>Quilleco</t>
  </si>
  <si>
    <t>Santa Bárbara</t>
  </si>
  <si>
    <t>Volcán Guallatiri</t>
  </si>
  <si>
    <t>Arica y Parinacota</t>
  </si>
  <si>
    <t>Putre</t>
  </si>
  <si>
    <t>Volcán Parinacota</t>
  </si>
  <si>
    <t>Alto</t>
  </si>
  <si>
    <t>General Lagos</t>
  </si>
  <si>
    <t>Volcán Melimoyu</t>
  </si>
  <si>
    <t>Cisnes</t>
  </si>
  <si>
    <t>Complejo volcánico Quetrupillán</t>
  </si>
  <si>
    <t>Volcán Lanín</t>
  </si>
  <si>
    <t>Volcán Sollipulli</t>
  </si>
  <si>
    <t>Complejo volcánico Antillanca</t>
  </si>
  <si>
    <t>Volcán Hornopirén</t>
  </si>
  <si>
    <t>Huailahué</t>
  </si>
  <si>
    <t>Volcán Michinmahuida</t>
  </si>
  <si>
    <t>Volcán Yate</t>
  </si>
  <si>
    <t>Volcán Callaqui</t>
  </si>
  <si>
    <t>Volcán Copahue</t>
  </si>
  <si>
    <t>Complejo volcánico Descabezado Grande</t>
  </si>
  <si>
    <t>Maule</t>
  </si>
  <si>
    <t>Molina</t>
  </si>
  <si>
    <t>San Clemente</t>
  </si>
  <si>
    <t xml:space="preserve">Complejo volcánico Laguna del Maule </t>
  </si>
  <si>
    <t>Colbún</t>
  </si>
  <si>
    <t>Complejo volcánico Planchón - Peteroa</t>
  </si>
  <si>
    <t>Curicó</t>
  </si>
  <si>
    <t>Romeral</t>
  </si>
  <si>
    <t>Volcán Tupungatito</t>
  </si>
  <si>
    <t>Volcán Aucanquilcha</t>
  </si>
  <si>
    <t>Ollagüe</t>
  </si>
  <si>
    <t>Volcán Lastarria</t>
  </si>
  <si>
    <t>Moderado</t>
  </si>
  <si>
    <t>Diego de Almagro</t>
  </si>
  <si>
    <t>Volcán Licancabur</t>
  </si>
  <si>
    <t xml:space="preserve">Volcán Ollagüe </t>
  </si>
  <si>
    <t>Volcán Socompa</t>
  </si>
  <si>
    <t>Campo volcánico Alto Palena</t>
  </si>
  <si>
    <t>Puerto Cisnes</t>
  </si>
  <si>
    <t>Campo volcánico Aysén</t>
  </si>
  <si>
    <t>Campo volcánico Puyuhuapi</t>
  </si>
  <si>
    <t>Volcán Cay</t>
  </si>
  <si>
    <t>Campo volcánico Caburgua</t>
  </si>
  <si>
    <t>Volcán Tolhuaca</t>
  </si>
  <si>
    <t>Collipulli</t>
  </si>
  <si>
    <t>Palena</t>
  </si>
  <si>
    <t>Campo volcánico Cayutue-Ralún- Viguería</t>
  </si>
  <si>
    <t>Volcán Barranco Colorado</t>
  </si>
  <si>
    <t>Campo volcánico Fui</t>
  </si>
  <si>
    <t>Campo volcánico Pali-Aike</t>
  </si>
  <si>
    <t>Magallanes</t>
  </si>
  <si>
    <t>San Gregorio</t>
  </si>
  <si>
    <t>Volcán Aguilera</t>
  </si>
  <si>
    <t>Puerto Natales</t>
  </si>
  <si>
    <t>Volcán Fueguino o Cook</t>
  </si>
  <si>
    <t>Cabo de Hornos</t>
  </si>
  <si>
    <t>Volcán Isluga</t>
  </si>
  <si>
    <t>Tarapacá</t>
  </si>
  <si>
    <t>Colchane</t>
  </si>
  <si>
    <t>Mulchén</t>
  </si>
  <si>
    <t>Volcán Palomo</t>
  </si>
  <si>
    <t>O’Higgins</t>
  </si>
  <si>
    <t>Machalí</t>
  </si>
  <si>
    <t>Rengo</t>
  </si>
  <si>
    <t>San Fernando</t>
  </si>
  <si>
    <t>Volcán Tinguiririca</t>
  </si>
  <si>
    <t>Complejo volcánico Cerro del Medio</t>
  </si>
  <si>
    <t>Bajo</t>
  </si>
  <si>
    <t>Complejo volcánico Descabezado Chico</t>
  </si>
  <si>
    <t>Volcán Tatara-San Pedro</t>
  </si>
  <si>
    <t>Linares</t>
  </si>
  <si>
    <t>Complejo volcánico Olca-Paruma</t>
  </si>
  <si>
    <t xml:space="preserve">Volcán San Pedro </t>
  </si>
  <si>
    <t>Calama</t>
  </si>
  <si>
    <t>Complejo volcánico Tarapacá</t>
  </si>
  <si>
    <t>Volcán Tacora</t>
  </si>
  <si>
    <t>Volcán Macá</t>
  </si>
  <si>
    <t>Volcán Mentolat</t>
  </si>
  <si>
    <t>Complejo Volcánico Puntiagudo-Cordón Cenizos</t>
  </si>
  <si>
    <t>Calbuco</t>
  </si>
  <si>
    <t>Complejo volcánico Yanteles</t>
  </si>
  <si>
    <t>Volcán Apagado o Huailahué</t>
  </si>
  <si>
    <t xml:space="preserve">Volcán Corcovado </t>
  </si>
  <si>
    <t>Volcán Huequi</t>
  </si>
  <si>
    <t>Volcán Isla Decepción</t>
  </si>
  <si>
    <t>Antártica chilena</t>
  </si>
  <si>
    <t>Volcán Lautaro</t>
  </si>
  <si>
    <t>Caleta Tortel</t>
  </si>
  <si>
    <t>Puerto O'Higgins</t>
  </si>
  <si>
    <t>Volcán Monte Burney</t>
  </si>
  <si>
    <t>Volcán Reclus</t>
  </si>
  <si>
    <t>Torres del Paine</t>
  </si>
  <si>
    <t>Pica</t>
  </si>
  <si>
    <t>Volcán Irruputuncu</t>
  </si>
  <si>
    <t>Complejo volcánico Isla de Pascua</t>
  </si>
  <si>
    <t>Valparaíso</t>
  </si>
  <si>
    <t>Isla de Pascua</t>
  </si>
  <si>
    <t>Volcán Maipo</t>
  </si>
  <si>
    <t>Volcán Nevado de Longaví</t>
  </si>
  <si>
    <t>Longaví</t>
  </si>
  <si>
    <t>Parral</t>
  </si>
  <si>
    <t>Complejo volcánico Cerro Azul-Quizapu</t>
  </si>
  <si>
    <t>Complejo volcánico Apacheta-Aguilucho</t>
  </si>
  <si>
    <t>Muy bajo</t>
  </si>
  <si>
    <t>Complejo volcánico Chiliques</t>
  </si>
  <si>
    <t>Complejo volcánico Cordón del Azufre</t>
  </si>
  <si>
    <t>Complejo volcánico Escalante-Sairecabur</t>
  </si>
  <si>
    <t>Complejo volcánico Púlar-Pajonales</t>
  </si>
  <si>
    <t>Complejo volcánico Puntas Negras</t>
  </si>
  <si>
    <t>Volcán Acamarachi</t>
  </si>
  <si>
    <t>Volcán Alítar</t>
  </si>
  <si>
    <t>Volcán Caichinque</t>
  </si>
  <si>
    <t>Volcán Chascón  (Purico )</t>
  </si>
  <si>
    <t>Volcán Colachi</t>
  </si>
  <si>
    <t>Volcán Llullaillaco</t>
  </si>
  <si>
    <t>Volcán Putana</t>
  </si>
  <si>
    <t>Complejo volcánico Cerro Bayo</t>
  </si>
  <si>
    <t>Atacama</t>
  </si>
  <si>
    <t>Complejo volcánico Nevado de Incahuasi</t>
  </si>
  <si>
    <t>Copiapó</t>
  </si>
  <si>
    <t>Complejo volcánico Nevado Tres Cruces</t>
  </si>
  <si>
    <t>Complejo volcánico Ojos del Salado</t>
  </si>
  <si>
    <t>Complejo volcánico Sierra Nevada</t>
  </si>
  <si>
    <t>Campo volcánico Palvitad</t>
  </si>
  <si>
    <t>Fecha</t>
  </si>
  <si>
    <t>Evento</t>
  </si>
  <si>
    <t>Erupción Volcán Llaima</t>
  </si>
  <si>
    <t>Araucanía</t>
  </si>
  <si>
    <t>Erupción Volcán Chaitén</t>
  </si>
  <si>
    <t>Erupción complejo volcánico Puyehue</t>
  </si>
  <si>
    <t>Erupción Volcán Villarrica</t>
  </si>
  <si>
    <t>22-04-2015</t>
  </si>
  <si>
    <t>Erupción Volcán Calbuco</t>
  </si>
  <si>
    <t>https://www.csn.uchile.cl/durante-2022-se-registraron-7-273-sismos-a-lo-largo-del-pais/</t>
  </si>
  <si>
    <t>Fecha (hora)</t>
  </si>
  <si>
    <t>Magnitud de momento sísmico (Mw)</t>
  </si>
  <si>
    <t>Epicentro</t>
  </si>
  <si>
    <t>13 de junio de 2005 (18:44)</t>
  </si>
  <si>
    <t>Tarapacá de 2005</t>
  </si>
  <si>
    <t>I región</t>
  </si>
  <si>
    <t>7.883​</t>
  </si>
  <si>
    <t>-19.895, -69.125</t>
  </si>
  <si>
    <t>10 de mayo de 2022 (19:06)</t>
  </si>
  <si>
    <t>Socaire 2022</t>
  </si>
  <si>
    <t>II región</t>
  </si>
  <si>
    <t>-23.382, -67.309</t>
  </si>
  <si>
    <t>30 de abril de 2006 (15:17)</t>
  </si>
  <si>
    <t>Copiapó de 2006</t>
  </si>
  <si>
    <t>III región</t>
  </si>
  <si>
    <t>6.784​</t>
  </si>
  <si>
    <t>-27.017, -71.022</t>
  </si>
  <si>
    <t>12 de julio de 2022 (15:17)</t>
  </si>
  <si>
    <t>Hanga Roa 2022</t>
  </si>
  <si>
    <t>V región</t>
  </si>
  <si>
    <t>-22.54, -113.59</t>
  </si>
  <si>
    <t>21 de abril de 2007 (13:53)</t>
  </si>
  <si>
    <t>Aysén de 2007</t>
  </si>
  <si>
    <t>XI región</t>
  </si>
  <si>
    <t>6.286​</t>
  </si>
  <si>
    <t>-45.266, -72.496</t>
  </si>
  <si>
    <t>15 de julio de 2022 (15:37)</t>
  </si>
  <si>
    <t>Melinka 2022</t>
  </si>
  <si>
    <t>-44.52, -80.17</t>
  </si>
  <si>
    <t>14 de noviembre de 2007 (12:40)</t>
  </si>
  <si>
    <t>Tocopilla de 2007</t>
  </si>
  <si>
    <t>I y II regiones</t>
  </si>
  <si>
    <t>7.713​</t>
  </si>
  <si>
    <t>-22.314, -70.078</t>
  </si>
  <si>
    <t>12 de noviembre de 2022 (23:24)</t>
  </si>
  <si>
    <t>Lebu 2022</t>
  </si>
  <si>
    <t>VIII región</t>
  </si>
  <si>
    <t>-37.562, -73.691</t>
  </si>
  <si>
    <t>4 de febrero de 2008 (14:01)</t>
  </si>
  <si>
    <t>Iquique de 2008</t>
  </si>
  <si>
    <t>XV, I y II regiones</t>
  </si>
  <si>
    <t>6.387​</t>
  </si>
  <si>
    <t>-20.166, -70.037</t>
  </si>
  <si>
    <t>28 de julio de 2022 (0:15)</t>
  </si>
  <si>
    <t>Tocopilla 2022</t>
  </si>
  <si>
    <t>-21.945, -70.329</t>
  </si>
  <si>
    <t>13 de noviembre de 2009 (00:05)</t>
  </si>
  <si>
    <t>Iquique de 2009</t>
  </si>
  <si>
    <t>6.589​</t>
  </si>
  <si>
    <t>-19.394, -70.321</t>
  </si>
  <si>
    <t>27 de julio de 2022 (14:58)</t>
  </si>
  <si>
    <t>Calama 2022</t>
  </si>
  <si>
    <t>-22.23, -68.716</t>
  </si>
  <si>
    <t>27 de febrero de 2010 (03:34)</t>
  </si>
  <si>
    <t>Cauquenes de 2010</t>
  </si>
  <si>
    <t>IV, V, VI, VII, XVI, VIII, IX, X, XIV regiones y R.M.</t>
  </si>
  <si>
    <t>8.813​</t>
  </si>
  <si>
    <t>-36.290, -73.239</t>
  </si>
  <si>
    <t>22 de febrero de 2022 (3:12)</t>
  </si>
  <si>
    <t>-22.67, -66.431</t>
  </si>
  <si>
    <t>11 de marzo de 2010 (11:39)</t>
  </si>
  <si>
    <t>Pichilemu de 2010</t>
  </si>
  <si>
    <t>V, VI, VII, XVI y VIII regiones y R.M.</t>
  </si>
  <si>
    <t>6.991​</t>
  </si>
  <si>
    <t>-34.259, -71.929</t>
  </si>
  <si>
    <t>23 de septiembre de 2022 (19:53)</t>
  </si>
  <si>
    <t>Ancud 2022</t>
  </si>
  <si>
    <t>X región</t>
  </si>
  <si>
    <t>-41.424, -75.464</t>
  </si>
  <si>
    <t>2 de enero de 2011 (17:20)</t>
  </si>
  <si>
    <t>Tirúa de 2011</t>
  </si>
  <si>
    <t>VIII y IX regiones</t>
  </si>
  <si>
    <t>7.292​</t>
  </si>
  <si>
    <t>-38.350, -73.270</t>
  </si>
  <si>
    <t>31 de octubre de 2022 (5:14)</t>
  </si>
  <si>
    <t>Bahía Mansa 2022</t>
  </si>
  <si>
    <t>-38.61, -92.36</t>
  </si>
  <si>
    <t>25 de marzo de 2012 (19:37)</t>
  </si>
  <si>
    <t>Constitución de 2012</t>
  </si>
  <si>
    <t>V a VIII regiones</t>
  </si>
  <si>
    <t>7.193​</t>
  </si>
  <si>
    <t>-35.120, -72.130</t>
  </si>
  <si>
    <t>20 de abril de 2022 (07:19)</t>
  </si>
  <si>
    <t>San Pedro 2022</t>
  </si>
  <si>
    <t>-22.88, -68.42</t>
  </si>
  <si>
    <t>17 de abril de 2012 (00:50)</t>
  </si>
  <si>
    <t>Zapallar de 2012</t>
  </si>
  <si>
    <t>IV, V, VI, VII regiones y R.M.</t>
  </si>
  <si>
    <t>6.794​</t>
  </si>
  <si>
    <t>-32.625, -71.365</t>
  </si>
  <si>
    <t>30 de enero de 2013 (17:15)</t>
  </si>
  <si>
    <t>Vallenar de 2013</t>
  </si>
  <si>
    <t>III a VIII regiones</t>
  </si>
  <si>
    <t>6.895​96​</t>
  </si>
  <si>
    <t>-28.060, -70.840</t>
  </si>
  <si>
    <t>16 de marzo de 2014 (18:16)</t>
  </si>
  <si>
    <t>Iquique de 2014</t>
  </si>
  <si>
    <t>6.797​</t>
  </si>
  <si>
    <t>-19.960, -70.810</t>
  </si>
  <si>
    <t>1 de abril de 2014 (20:46)</t>
  </si>
  <si>
    <t>8.299​100​</t>
  </si>
  <si>
    <t>-19.630, -70.860</t>
  </si>
  <si>
    <t>2 de abril de 2014 (23:43)</t>
  </si>
  <si>
    <t>XV, I, II y III regiones</t>
  </si>
  <si>
    <t>7.7102​</t>
  </si>
  <si>
    <t>-20.545, -70.418</t>
  </si>
  <si>
    <t>8 de octubre de 2014 (21:14)</t>
  </si>
  <si>
    <t>Isla de Pascua de 2014</t>
  </si>
  <si>
    <t>7.1104​</t>
  </si>
  <si>
    <t>-32.110, -110.770</t>
  </si>
  <si>
    <t>16 de septiembre de 2015 (19:54)</t>
  </si>
  <si>
    <t>Coquimbo de 2015</t>
  </si>
  <si>
    <t>III, IV, V, VI, VII, XVI, VIII, IX regiones y R.M.</t>
  </si>
  <si>
    <t>8.4105​</t>
  </si>
  <si>
    <t>-31.535, -71.919</t>
  </si>
  <si>
    <t>25 de diciembre de 2016 (11:22)</t>
  </si>
  <si>
    <t>Chiloé de 2016</t>
  </si>
  <si>
    <t>VIII, IX, XIV, X y XI regiones</t>
  </si>
  <si>
    <t>7.6106​</t>
  </si>
  <si>
    <t>-43.517, -74.391</t>
  </si>
  <si>
    <t>24 de abril de 2017 (18:38)</t>
  </si>
  <si>
    <t>Valparaíso de 2017</t>
  </si>
  <si>
    <t>IV, V, VI, VII, XVI, VIII regiones y R.M.</t>
  </si>
  <si>
    <t>6.9107​</t>
  </si>
  <si>
    <t>-33.070, -72.382</t>
  </si>
  <si>
    <t>19 de enero de 2019 (22:32)</t>
  </si>
  <si>
    <t>Coquimbo de 2019</t>
  </si>
  <si>
    <t>III, IV, V, VI y R.M.</t>
  </si>
  <si>
    <t>6.7108​</t>
  </si>
  <si>
    <t>-30.276, -71.364</t>
  </si>
  <si>
    <t>3 de junio de 2020 (03:35)</t>
  </si>
  <si>
    <t>San Pedro de Atacama de 2020</t>
  </si>
  <si>
    <t>6.9109​</t>
  </si>
  <si>
    <t>-23.247, -68.530</t>
  </si>
  <si>
    <t>17 de julio de 2020 (01:40)</t>
  </si>
  <si>
    <t>Iquique de 2020</t>
  </si>
  <si>
    <t>5.9110​</t>
  </si>
  <si>
    <t>-20.235, -70.140</t>
  </si>
  <si>
    <t>1 de septiembre de 2020 (00:09)</t>
  </si>
  <si>
    <t>Vallenar de 2020</t>
  </si>
  <si>
    <t>II, III, IV, V regiones y R.M.</t>
  </si>
  <si>
    <t>7.0112​</t>
  </si>
  <si>
    <t>-27.960, -71.240</t>
  </si>
  <si>
    <t>11 de septiembre de 2020 (04:35)</t>
  </si>
  <si>
    <t>Quillagua de 2020</t>
  </si>
  <si>
    <t>6.3113​</t>
  </si>
  <si>
    <t>-21.363, -69.907</t>
  </si>
  <si>
    <t>23 de enero de 2021 (20:36)</t>
  </si>
  <si>
    <t>Shetland del Sur de 2021</t>
  </si>
  <si>
    <t>XII región</t>
  </si>
  <si>
    <t>7.1114​</t>
  </si>
  <si>
    <t>-61.900, -55.000</t>
  </si>
  <si>
    <t>Comuna, Región</t>
  </si>
  <si>
    <t>11 de julio de 2006</t>
  </si>
  <si>
    <t>Aluvión de Chiguayante de 2006</t>
  </si>
  <si>
    <t>Chiguayante, Biobío</t>
  </si>
  <si>
    <t>6 de septiembre de 2009</t>
  </si>
  <si>
    <t>Aluvión de Lo Barnechea de 2009</t>
  </si>
  <si>
    <t>Lo Barnechea, Metropolitana</t>
  </si>
  <si>
    <t>12 de febrero de 2012</t>
  </si>
  <si>
    <t>Aluvión de Toconao de 2012</t>
  </si>
  <si>
    <t>San Pedro de Atacama, Antofagasta</t>
  </si>
  <si>
    <t>12 de marzo de 2012</t>
  </si>
  <si>
    <t>Aluvión de Punta Arenas de 2012</t>
  </si>
  <si>
    <t>Punta Arenas, Magallanes</t>
  </si>
  <si>
    <t>21 de enero de 2013</t>
  </si>
  <si>
    <t>Aluvión de Cajón del Maipo de 2013</t>
  </si>
  <si>
    <t>San José de Maipo, Metropolitana</t>
  </si>
  <si>
    <t>23 de marzo de 2015</t>
  </si>
  <si>
    <t>Aluvión de Atacama de 2015</t>
  </si>
  <si>
    <t>Varias comunas de la región de Atacama</t>
  </si>
  <si>
    <t>25 de febrero de 2017</t>
  </si>
  <si>
    <t>Aluvión de Cajón del Maipo de 2017</t>
  </si>
  <si>
    <t>Aluvión de Pocuro de 2017</t>
  </si>
  <si>
    <t>Los Andes, Valparaíso</t>
  </si>
  <si>
    <t>Aluvión de Termas del Flaco de 2017</t>
  </si>
  <si>
    <t>San Fernando, O'Higgins</t>
  </si>
  <si>
    <t>16 de diciembre de 2017</t>
  </si>
  <si>
    <t>Aluvión de Villa Santa Lucía de 2017</t>
  </si>
  <si>
    <t>Chaitén, Los Lagos</t>
  </si>
  <si>
    <t>16 de mayo de 2020</t>
  </si>
  <si>
    <t>Aluviones de Chaitén de 2020</t>
  </si>
  <si>
    <t>30 de enero de 2021</t>
  </si>
  <si>
    <t>Aluviones de Cajón de Maipo de 2021</t>
  </si>
  <si>
    <t>Aluviones de Lo Barnechea de 2021</t>
  </si>
  <si>
    <t>Aluviones de Malloa de 2021</t>
  </si>
  <si>
    <t>Malloa, O'Higgins</t>
  </si>
  <si>
    <t>Aluvión de Tunca Arriba de 2021</t>
  </si>
  <si>
    <t>San Vicente de Tagua Tagua, O'Higgins</t>
  </si>
  <si>
    <t>Indicadores</t>
  </si>
  <si>
    <t>Nombre interno - Enlace datos</t>
  </si>
  <si>
    <t>Enlace de visualización del indicador</t>
  </si>
  <si>
    <t>Evolución de la ocurrencia (Nº) y daño (ha) de incendios forestales, por tipo de vegetación y a nivel nacional (2021-2022)</t>
  </si>
  <si>
    <t>A-Evento-1</t>
  </si>
  <si>
    <t>https://infogram.com/1pw10z30y6wlnnavl0076kxllva9x3xmyvz?live</t>
  </si>
  <si>
    <t>Índice de sequía (índice de precipitación estandarizado de 12 meses) (2022)</t>
  </si>
  <si>
    <t>A-Evento-2</t>
  </si>
  <si>
    <t>https://infogram.com/1pvkdklng32wr5fxq0wkkqr95kfry1jv9rz?live</t>
  </si>
  <si>
    <t>Comunas expuestas a procesos eruptivos (2021)</t>
  </si>
  <si>
    <t>A-Evento-3</t>
  </si>
  <si>
    <t>https://infogram.com/1pj2ey9qj21dqzu6jk7rppqw1dumvrvm1lm?live</t>
  </si>
  <si>
    <t>Registro de erupciones volcánicas recientes en Chile (2021)</t>
  </si>
  <si>
    <t>A-Evento-4</t>
  </si>
  <si>
    <t>Registro de eventos sísmicos recientes en Chile (2022)</t>
  </si>
  <si>
    <t>A-Evento-5</t>
  </si>
  <si>
    <t>https://infogram.com/1p5ly2v617ep9php0rx3llkeyph3ygzj52g?live</t>
  </si>
  <si>
    <t>Registro de aluviones e inundaciones recientes (2021)</t>
  </si>
  <si>
    <t>A-Evento-6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</si>
</sst>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1"/>
      <color rgb="FFFA7D00"/>
      <name val="Calibri"/>
      <family val="2"/>
      <charset val="1"/>
    </font>
    <font>
      <sz val="8"/>
      <name val="Arial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44546A"/>
        <bgColor rgb="FF000000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/>
      <diagonal/>
    </border>
    <border>
      <left style="thin">
        <color indexed="64"/>
      </left>
      <right style="thin">
        <color rgb="FF7F7F7F"/>
      </right>
      <top/>
      <bottom/>
      <diagonal/>
    </border>
    <border>
      <left style="thin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7F7F7F"/>
      </bottom>
      <diagonal/>
    </border>
    <border>
      <left/>
      <right/>
      <top style="thin">
        <color rgb="FF000000"/>
      </top>
      <bottom style="thin">
        <color rgb="FF7F7F7F"/>
      </bottom>
      <diagonal/>
    </border>
    <border>
      <left/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/>
      <diagonal/>
    </border>
    <border>
      <left style="thin">
        <color rgb="FF7F7F7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7F7F7F"/>
      </right>
      <top/>
      <bottom/>
      <diagonal/>
    </border>
    <border>
      <left style="thin">
        <color rgb="FF000000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000000"/>
      </right>
      <top/>
      <bottom style="thin">
        <color rgb="FF7F7F7F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1" fillId="0" borderId="7" xfId="0" applyFont="1" applyBorder="1"/>
    <xf numFmtId="0" fontId="1" fillId="0" borderId="6" xfId="0" quotePrefix="1" applyFont="1" applyBorder="1"/>
    <xf numFmtId="3" fontId="1" fillId="0" borderId="6" xfId="0" applyNumberFormat="1" applyFont="1" applyBorder="1"/>
    <xf numFmtId="3" fontId="1" fillId="0" borderId="4" xfId="0" applyNumberFormat="1" applyFont="1" applyBorder="1"/>
    <xf numFmtId="0" fontId="1" fillId="0" borderId="1" xfId="0" applyFont="1" applyBorder="1"/>
    <xf numFmtId="0" fontId="1" fillId="0" borderId="5" xfId="0" applyFont="1" applyBorder="1"/>
    <xf numFmtId="0" fontId="0" fillId="2" borderId="3" xfId="0" applyFill="1" applyBorder="1"/>
    <xf numFmtId="0" fontId="0" fillId="3" borderId="4" xfId="0" applyFill="1" applyBorder="1"/>
    <xf numFmtId="0" fontId="1" fillId="3" borderId="0" xfId="0" applyFont="1" applyFill="1"/>
    <xf numFmtId="0" fontId="1" fillId="3" borderId="1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5" borderId="11" xfId="0" applyFont="1" applyFill="1" applyBorder="1"/>
    <xf numFmtId="0" fontId="2" fillId="5" borderId="12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14" xfId="0" applyFont="1" applyFill="1" applyBorder="1" applyAlignment="1">
      <alignment wrapText="1"/>
    </xf>
    <xf numFmtId="0" fontId="2" fillId="5" borderId="15" xfId="0" applyFont="1" applyFill="1" applyBorder="1"/>
    <xf numFmtId="0" fontId="2" fillId="5" borderId="17" xfId="0" applyFont="1" applyFill="1" applyBorder="1"/>
    <xf numFmtId="0" fontId="2" fillId="5" borderId="16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8" xfId="0" applyFont="1" applyFill="1" applyBorder="1"/>
    <xf numFmtId="0" fontId="3" fillId="0" borderId="19" xfId="0" applyFont="1" applyBorder="1"/>
    <xf numFmtId="0" fontId="3" fillId="0" borderId="20" xfId="0" applyFont="1" applyBorder="1"/>
    <xf numFmtId="0" fontId="0" fillId="0" borderId="2" xfId="0" applyBorder="1"/>
    <xf numFmtId="0" fontId="0" fillId="2" borderId="8" xfId="0" applyFill="1" applyBorder="1"/>
    <xf numFmtId="0" fontId="0" fillId="0" borderId="1" xfId="0" applyBorder="1"/>
    <xf numFmtId="0" fontId="3" fillId="0" borderId="21" xfId="0" applyFont="1" applyBorder="1"/>
    <xf numFmtId="0" fontId="3" fillId="0" borderId="22" xfId="0" applyFont="1" applyBorder="1"/>
    <xf numFmtId="46" fontId="0" fillId="0" borderId="0" xfId="0" applyNumberFormat="1"/>
    <xf numFmtId="0" fontId="0" fillId="0" borderId="23" xfId="0" applyBorder="1"/>
    <xf numFmtId="0" fontId="0" fillId="6" borderId="23" xfId="0" applyFill="1" applyBorder="1"/>
    <xf numFmtId="0" fontId="0" fillId="7" borderId="23" xfId="0" applyFill="1" applyBorder="1"/>
    <xf numFmtId="0" fontId="0" fillId="8" borderId="23" xfId="0" applyFill="1" applyBorder="1"/>
    <xf numFmtId="0" fontId="0" fillId="9" borderId="23" xfId="0" applyFill="1" applyBorder="1"/>
    <xf numFmtId="14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3" xfId="0" applyBorder="1"/>
    <xf numFmtId="0" fontId="0" fillId="0" borderId="27" xfId="0" applyBorder="1"/>
    <xf numFmtId="0" fontId="4" fillId="10" borderId="28" xfId="0" applyFont="1" applyFill="1" applyBorder="1"/>
    <xf numFmtId="0" fontId="4" fillId="10" borderId="29" xfId="0" applyFont="1" applyFill="1" applyBorder="1"/>
    <xf numFmtId="0" fontId="5" fillId="0" borderId="30" xfId="0" applyFont="1" applyBorder="1"/>
    <xf numFmtId="0" fontId="5" fillId="0" borderId="31" xfId="0" applyFont="1" applyBorder="1"/>
    <xf numFmtId="0" fontId="5" fillId="0" borderId="31" xfId="0" quotePrefix="1" applyFont="1" applyBorder="1"/>
    <xf numFmtId="0" fontId="6" fillId="0" borderId="0" xfId="1"/>
    <xf numFmtId="0" fontId="4" fillId="10" borderId="23" xfId="0" applyFont="1" applyFill="1" applyBorder="1"/>
    <xf numFmtId="14" fontId="0" fillId="0" borderId="23" xfId="0" applyNumberFormat="1" applyBorder="1"/>
    <xf numFmtId="0" fontId="2" fillId="5" borderId="32" xfId="0" applyFont="1" applyFill="1" applyBorder="1"/>
    <xf numFmtId="0" fontId="2" fillId="5" borderId="33" xfId="0" applyFont="1" applyFill="1" applyBorder="1"/>
    <xf numFmtId="0" fontId="2" fillId="5" borderId="34" xfId="0" applyFont="1" applyFill="1" applyBorder="1"/>
    <xf numFmtId="0" fontId="2" fillId="5" borderId="35" xfId="0" applyFont="1" applyFill="1" applyBorder="1" applyAlignment="1">
      <alignment wrapText="1"/>
    </xf>
    <xf numFmtId="0" fontId="2" fillId="5" borderId="37" xfId="0" applyFont="1" applyFill="1" applyBorder="1"/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3" fillId="0" borderId="42" xfId="0" applyFont="1" applyBorder="1"/>
    <xf numFmtId="0" fontId="2" fillId="5" borderId="0" xfId="0" applyFont="1" applyFill="1"/>
    <xf numFmtId="0" fontId="3" fillId="0" borderId="43" xfId="0" applyFont="1" applyBorder="1"/>
    <xf numFmtId="0" fontId="7" fillId="4" borderId="23" xfId="0" applyFont="1" applyFill="1" applyBorder="1" applyAlignment="1">
      <alignment horizontal="center"/>
    </xf>
    <xf numFmtId="0" fontId="8" fillId="2" borderId="23" xfId="0" applyFont="1" applyFill="1" applyBorder="1"/>
    <xf numFmtId="0" fontId="8" fillId="2" borderId="2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8" fillId="9" borderId="23" xfId="0" applyFont="1" applyFill="1" applyBorder="1" applyAlignment="1">
      <alignment horizontal="center"/>
    </xf>
    <xf numFmtId="0" fontId="2" fillId="5" borderId="36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41" xfId="0" applyFont="1" applyFill="1" applyBorder="1" applyAlignment="1">
      <alignment wrapText="1"/>
    </xf>
    <xf numFmtId="0" fontId="8" fillId="0" borderId="0" xfId="0" applyFont="1" applyAlignment="1">
      <alignment horizontal="left" vertical="top"/>
    </xf>
    <xf numFmtId="0" fontId="6" fillId="0" borderId="0" xfId="2"/>
  </cellXfs>
  <cellStyles count="3">
    <cellStyle name="Hipervínculo" xfId="2" builtinId="8"/>
    <cellStyle name="Hyperlink" xfId="1" xr:uid="{00000000-000B-0000-0000-000008000000}"/>
    <cellStyle name="Normal" xfId="0" builtinId="0"/>
  </cellStyles>
  <dxfs count="10">
    <dxf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164" formatCode="m/d/yyyy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/>
    </dxf>
    <dxf>
      <fill>
        <patternFill patternType="solid">
          <fgColor rgb="FFD9E1F2"/>
          <bgColor indexed="65"/>
        </patternFill>
      </fill>
    </dxf>
    <dxf>
      <fill>
        <patternFill patternType="solid">
          <fgColor rgb="FFC6E0B4"/>
          <bgColor indexed="65"/>
        </patternFill>
      </fill>
    </dxf>
    <dxf>
      <fill>
        <patternFill patternType="solid">
          <fgColor rgb="FFFCE4D6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E7A302-8D09-47AE-A0BE-65D0333A006F}" name="Tabla1" displayName="Tabla1" ref="A3:C8" totalsRowShown="0" headerRowDxfId="6" headerRowBorderDxfId="5" tableBorderDxfId="4" totalsRowBorderDxfId="3">
  <autoFilter ref="A3:C8" xr:uid="{88E7A302-8D09-47AE-A0BE-65D0333A006F}"/>
  <tableColumns count="3">
    <tableColumn id="1" xr3:uid="{9236AAA9-7655-4D4B-A48B-906877308C66}" name="Fecha" dataDxfId="2"/>
    <tableColumn id="2" xr3:uid="{4DAC1A73-6D63-4EB3-8EA1-1382646A28D0}" name="Evento" dataDxfId="1"/>
    <tableColumn id="3" xr3:uid="{6004597F-ED7A-43A1-988C-98D74D7713E8}" name="Región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gram.com/1pj2ey9qj21dqzu6jk7rppqw1dumvrvm1lm?live" TargetMode="External"/><Relationship Id="rId2" Type="http://schemas.openxmlformats.org/officeDocument/2006/relationships/hyperlink" Target="https://infogram.com/1pvkdklng32wr5fxq0wkkqr95kfry1jv9rz?live" TargetMode="External"/><Relationship Id="rId1" Type="http://schemas.openxmlformats.org/officeDocument/2006/relationships/hyperlink" Target="https://infogram.com/1pw10z30y6wlnnavl0076kxllva9x3xmyvz?live" TargetMode="External"/><Relationship Id="rId6" Type="http://schemas.openxmlformats.org/officeDocument/2006/relationships/hyperlink" Target="https://infogram.com/1p5ly2v617ep9php0rx3llkeyph3ygzj52g?live" TargetMode="External"/><Relationship Id="rId5" Type="http://schemas.openxmlformats.org/officeDocument/2006/relationships/hyperlink" Target="https://infogram.com/1p5ly2v617ep9php0rx3llkeyph3ygzj52g?live" TargetMode="External"/><Relationship Id="rId4" Type="http://schemas.openxmlformats.org/officeDocument/2006/relationships/hyperlink" Target="https://infogram.com/1pj2ey9qj21dqzu6jk7rppqw1dumvrvm1lm?liv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af.cl/incendios-forestales/incendios-forestales-en-chile/estadisticas-historica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climatologia.meteochile.gob.cl/application/requerimiento/producto/RE301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sn.uchile.cl/durante-2022-se-registraron-7-273-sismos-a-lo-largo-del-pai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A1FE9-12A1-41C2-BBBA-61FFB72F4410}">
  <dimension ref="A1:C7"/>
  <sheetViews>
    <sheetView tabSelected="1" workbookViewId="0">
      <selection activeCell="A21" sqref="A21"/>
    </sheetView>
  </sheetViews>
  <sheetFormatPr baseColWidth="10" defaultRowHeight="15" x14ac:dyDescent="0.25"/>
  <cols>
    <col min="1" max="1" width="109.140625" bestFit="1" customWidth="1"/>
    <col min="2" max="2" width="28.28515625" bestFit="1" customWidth="1"/>
    <col min="3" max="3" width="63.5703125" bestFit="1" customWidth="1"/>
  </cols>
  <sheetData>
    <row r="1" spans="1:3" x14ac:dyDescent="0.25">
      <c r="A1" s="76" t="s">
        <v>489</v>
      </c>
      <c r="B1" s="76" t="s">
        <v>490</v>
      </c>
      <c r="C1" s="76" t="s">
        <v>491</v>
      </c>
    </row>
    <row r="2" spans="1:3" x14ac:dyDescent="0.25">
      <c r="A2" s="77" t="s">
        <v>492</v>
      </c>
      <c r="B2" s="77" t="s">
        <v>493</v>
      </c>
      <c r="C2" s="77" t="s">
        <v>494</v>
      </c>
    </row>
    <row r="3" spans="1:3" x14ac:dyDescent="0.25">
      <c r="A3" s="77" t="s">
        <v>495</v>
      </c>
      <c r="B3" s="77" t="s">
        <v>496</v>
      </c>
      <c r="C3" s="77" t="s">
        <v>497</v>
      </c>
    </row>
    <row r="4" spans="1:3" x14ac:dyDescent="0.25">
      <c r="A4" s="77" t="s">
        <v>498</v>
      </c>
      <c r="B4" s="77" t="s">
        <v>499</v>
      </c>
      <c r="C4" s="77" t="s">
        <v>500</v>
      </c>
    </row>
    <row r="5" spans="1:3" x14ac:dyDescent="0.25">
      <c r="A5" s="77" t="s">
        <v>501</v>
      </c>
      <c r="B5" s="77" t="s">
        <v>502</v>
      </c>
      <c r="C5" s="77" t="s">
        <v>500</v>
      </c>
    </row>
    <row r="6" spans="1:3" x14ac:dyDescent="0.25">
      <c r="A6" s="77" t="s">
        <v>503</v>
      </c>
      <c r="B6" s="77" t="s">
        <v>504</v>
      </c>
      <c r="C6" s="77" t="s">
        <v>505</v>
      </c>
    </row>
    <row r="7" spans="1:3" x14ac:dyDescent="0.25">
      <c r="A7" s="77" t="s">
        <v>506</v>
      </c>
      <c r="B7" s="77" t="s">
        <v>507</v>
      </c>
      <c r="C7" s="77" t="s">
        <v>505</v>
      </c>
    </row>
  </sheetData>
  <hyperlinks>
    <hyperlink ref="C2" r:id="rId1" xr:uid="{1D80DE08-430D-4BC4-944A-2B04421FBC7F}"/>
    <hyperlink ref="C3" r:id="rId2" xr:uid="{8A539734-DF7F-44C1-AD74-5A1B4E692636}"/>
    <hyperlink ref="C4" r:id="rId3" xr:uid="{66ADC471-336B-49FF-86FB-FB1017CCD4ED}"/>
    <hyperlink ref="C5" r:id="rId4" xr:uid="{A8A41693-FDD5-4B71-BABD-BFCC174A28E3}"/>
    <hyperlink ref="C6" r:id="rId5" xr:uid="{B6020184-6703-4796-BB8D-DA15276D2196}"/>
    <hyperlink ref="C7" r:id="rId6" xr:uid="{B8AFF7E2-C660-4A98-A1A7-CC0BB71AAE54}"/>
    <hyperlink ref="A2:B2" location="'EventosExtremos-1'!A1" display="Evolución de la ocurrencia (Nº) y daño (ha) de incendios forestales, por tipo de vegetación y a nivel nacional (2021-2022)" xr:uid="{F4A15F19-441A-401B-8289-2BEE1D1CB7CC}"/>
    <hyperlink ref="A3:B3" location="'EventosExtremos-2'!A1" display="Índice de sequía (índice de precipitación estandarizado de 12 meses) (2022)" xr:uid="{82D43EA5-40B5-40F8-843F-FC18592F1741}"/>
    <hyperlink ref="A4:B4" location="'EventosExtremos-3'!A1" display="Comunas expuestas a procesos eruptivos (2021)" xr:uid="{A7D80C5E-86A0-4992-906E-79D6121BEF9E}"/>
    <hyperlink ref="A5:B5" location="'EventosExtremos-4'!A1" display="Registro de erupciones volcánicas recientes en Chile (2021)" xr:uid="{B9EA51C6-D19C-4FE0-A5B7-61CBFB96D5AE}"/>
    <hyperlink ref="A6:B6" location="'EventosExtremos-5'!A1" display="Registro de eventos sísmicos recientes en Chile (2022)" xr:uid="{C555AC13-F540-4B90-B907-DFA2B96168E2}"/>
    <hyperlink ref="A7:B7" location="'EventosExtremos-6'!A1" display="Registro de aluviones e inundaciones recientes (2021)" xr:uid="{6A0983E6-EC09-4481-84BF-80666523AC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F44"/>
  <sheetViews>
    <sheetView topLeftCell="S1" workbookViewId="0">
      <selection activeCell="AC21" sqref="AC21"/>
    </sheetView>
  </sheetViews>
  <sheetFormatPr baseColWidth="10" defaultColWidth="9.140625" defaultRowHeight="15" x14ac:dyDescent="0.25"/>
  <cols>
    <col min="1" max="1" width="13.28515625" customWidth="1"/>
    <col min="2" max="2" width="24.5703125" customWidth="1"/>
    <col min="3" max="3" width="31.28515625" customWidth="1"/>
    <col min="4" max="4" width="36.7109375" customWidth="1"/>
    <col min="5" max="5" width="35.5703125" customWidth="1"/>
    <col min="6" max="6" width="26.28515625" customWidth="1"/>
    <col min="12" max="12" width="12" bestFit="1" customWidth="1"/>
    <col min="14" max="14" width="11.42578125" customWidth="1"/>
    <col min="15" max="15" width="16.7109375" customWidth="1"/>
    <col min="16" max="16" width="37" customWidth="1"/>
    <col min="17" max="17" width="41.85546875" customWidth="1"/>
    <col min="18" max="18" width="33.28515625" customWidth="1"/>
    <col min="19" max="19" width="28" customWidth="1"/>
  </cols>
  <sheetData>
    <row r="1" spans="1:32" x14ac:dyDescent="0.25">
      <c r="AF1" s="52" t="s">
        <v>0</v>
      </c>
    </row>
    <row r="4" spans="1:32" ht="15" customHeight="1" x14ac:dyDescent="0.25">
      <c r="A4">
        <v>2021</v>
      </c>
      <c r="L4">
        <v>2022</v>
      </c>
      <c r="N4" s="17" t="s">
        <v>1</v>
      </c>
      <c r="O4" s="20" t="s">
        <v>2</v>
      </c>
      <c r="P4" s="23" t="s">
        <v>3</v>
      </c>
      <c r="Q4" s="23"/>
      <c r="R4" s="23"/>
      <c r="S4" s="55"/>
      <c r="T4" s="56"/>
      <c r="U4" s="56"/>
      <c r="V4" s="56"/>
      <c r="W4" s="56"/>
      <c r="X4" s="56"/>
      <c r="Y4" s="57"/>
      <c r="Z4" s="58" t="s">
        <v>4</v>
      </c>
      <c r="AA4" s="58" t="s">
        <v>5</v>
      </c>
      <c r="AB4" s="73" t="s">
        <v>6</v>
      </c>
    </row>
    <row r="5" spans="1:32" x14ac:dyDescent="0.25">
      <c r="L5" s="36"/>
      <c r="N5" s="18"/>
      <c r="O5" s="21"/>
      <c r="P5" s="24" t="s">
        <v>7</v>
      </c>
      <c r="Q5" s="24"/>
      <c r="R5" s="24"/>
      <c r="S5" s="59"/>
      <c r="T5" s="24"/>
      <c r="U5" s="25"/>
      <c r="V5" s="24" t="s">
        <v>8</v>
      </c>
      <c r="W5" s="24"/>
      <c r="X5" s="24"/>
      <c r="Y5" s="25"/>
      <c r="Z5" s="21"/>
      <c r="AA5" s="21"/>
      <c r="AB5" s="74"/>
    </row>
    <row r="6" spans="1:32" ht="15" customHeight="1" x14ac:dyDescent="0.25">
      <c r="N6" s="18"/>
      <c r="O6" s="21"/>
      <c r="P6" s="24" t="s">
        <v>9</v>
      </c>
      <c r="Q6" s="24"/>
      <c r="R6" s="24"/>
      <c r="S6" s="60" t="s">
        <v>10</v>
      </c>
      <c r="T6" s="21" t="s">
        <v>11</v>
      </c>
      <c r="U6" s="26" t="s">
        <v>12</v>
      </c>
      <c r="V6" s="26" t="s">
        <v>13</v>
      </c>
      <c r="W6" s="26" t="s">
        <v>14</v>
      </c>
      <c r="X6" s="26" t="s">
        <v>15</v>
      </c>
      <c r="Y6" s="26" t="s">
        <v>12</v>
      </c>
      <c r="Z6" s="21"/>
      <c r="AA6" s="21"/>
      <c r="AB6" s="74"/>
    </row>
    <row r="7" spans="1:32" x14ac:dyDescent="0.25">
      <c r="A7" s="31"/>
      <c r="B7" s="32" t="s">
        <v>16</v>
      </c>
      <c r="C7" s="32" t="s">
        <v>17</v>
      </c>
      <c r="D7" s="32" t="s">
        <v>18</v>
      </c>
      <c r="E7" s="32" t="s">
        <v>19</v>
      </c>
      <c r="F7" s="13" t="s">
        <v>20</v>
      </c>
      <c r="N7" s="19"/>
      <c r="O7" s="22"/>
      <c r="P7" s="28" t="s">
        <v>21</v>
      </c>
      <c r="Q7" s="28" t="s">
        <v>22</v>
      </c>
      <c r="R7" s="63" t="s">
        <v>23</v>
      </c>
      <c r="S7" s="61"/>
      <c r="T7" s="22"/>
      <c r="U7" s="27"/>
      <c r="V7" s="27"/>
      <c r="W7" s="27"/>
      <c r="X7" s="27"/>
      <c r="Y7" s="27"/>
      <c r="Z7" s="22"/>
      <c r="AA7" s="22"/>
      <c r="AB7" s="75"/>
    </row>
    <row r="8" spans="1:32" x14ac:dyDescent="0.25">
      <c r="A8" s="4" t="s">
        <v>24</v>
      </c>
      <c r="B8">
        <v>5223</v>
      </c>
      <c r="C8">
        <v>3345.79</v>
      </c>
      <c r="D8">
        <v>44226.31</v>
      </c>
      <c r="E8">
        <v>0</v>
      </c>
      <c r="F8" s="5">
        <v>47572.1</v>
      </c>
      <c r="N8" s="29" t="s">
        <v>25</v>
      </c>
      <c r="O8" s="30">
        <v>6.9470000000000001</v>
      </c>
      <c r="P8" s="30" t="s">
        <v>26</v>
      </c>
      <c r="Q8" s="30" t="s">
        <v>27</v>
      </c>
      <c r="R8" s="64" t="s">
        <v>28</v>
      </c>
      <c r="S8" s="62" t="s">
        <v>29</v>
      </c>
      <c r="T8" s="34" t="s">
        <v>30</v>
      </c>
      <c r="U8" s="34" t="s">
        <v>31</v>
      </c>
      <c r="V8" s="34" t="s">
        <v>32</v>
      </c>
      <c r="W8" s="34" t="s">
        <v>33</v>
      </c>
      <c r="X8" s="34" t="s">
        <v>34</v>
      </c>
      <c r="Y8" s="34" t="s">
        <v>35</v>
      </c>
      <c r="Z8" s="34" t="s">
        <v>36</v>
      </c>
      <c r="AA8" s="34" t="s">
        <v>37</v>
      </c>
      <c r="AB8" s="35" t="s">
        <v>38</v>
      </c>
    </row>
    <row r="9" spans="1:32" x14ac:dyDescent="0.25">
      <c r="A9" s="4" t="s">
        <v>39</v>
      </c>
      <c r="B9">
        <v>5421</v>
      </c>
      <c r="C9">
        <v>9329.3549999999996</v>
      </c>
      <c r="D9">
        <v>52764.800000000003</v>
      </c>
      <c r="E9">
        <v>5319.34</v>
      </c>
      <c r="F9" s="5">
        <v>67413.494999999995</v>
      </c>
    </row>
    <row r="10" spans="1:32" x14ac:dyDescent="0.25">
      <c r="A10" s="4" t="s">
        <v>40</v>
      </c>
      <c r="B10">
        <v>5195</v>
      </c>
      <c r="C10">
        <v>10204.049999999999</v>
      </c>
      <c r="D10">
        <v>79936.52</v>
      </c>
      <c r="E10">
        <v>6913.95</v>
      </c>
      <c r="F10" s="5">
        <v>97054.52</v>
      </c>
    </row>
    <row r="11" spans="1:32" x14ac:dyDescent="0.25">
      <c r="A11" s="4" t="s">
        <v>41</v>
      </c>
      <c r="B11">
        <v>5202</v>
      </c>
      <c r="C11">
        <v>20294.22</v>
      </c>
      <c r="D11">
        <v>48199.51</v>
      </c>
      <c r="E11">
        <v>16406.63</v>
      </c>
      <c r="F11" s="5">
        <v>84900.36</v>
      </c>
      <c r="N11" s="31"/>
      <c r="O11" s="32" t="s">
        <v>16</v>
      </c>
      <c r="P11" s="32" t="s">
        <v>17</v>
      </c>
      <c r="Q11" s="32" t="s">
        <v>18</v>
      </c>
      <c r="R11" s="32" t="s">
        <v>19</v>
      </c>
      <c r="S11" s="13" t="s">
        <v>20</v>
      </c>
    </row>
    <row r="12" spans="1:32" x14ac:dyDescent="0.25">
      <c r="A12" s="4" t="s">
        <v>42</v>
      </c>
      <c r="B12">
        <v>5241</v>
      </c>
      <c r="C12">
        <v>5494.87</v>
      </c>
      <c r="D12">
        <v>75566.94</v>
      </c>
      <c r="E12">
        <v>7000.41</v>
      </c>
      <c r="F12" s="5">
        <v>88062.22</v>
      </c>
      <c r="N12" s="2" t="s">
        <v>43</v>
      </c>
      <c r="O12" s="33">
        <v>6.9470000000000001</v>
      </c>
      <c r="P12" s="34" t="s">
        <v>31</v>
      </c>
      <c r="Q12" s="34" t="s">
        <v>35</v>
      </c>
      <c r="R12" s="34" t="s">
        <v>37</v>
      </c>
      <c r="S12" s="35" t="s">
        <v>38</v>
      </c>
    </row>
    <row r="13" spans="1:32" x14ac:dyDescent="0.25">
      <c r="A13" s="4" t="s">
        <v>44</v>
      </c>
      <c r="B13">
        <v>4114</v>
      </c>
      <c r="C13">
        <v>2401.56</v>
      </c>
      <c r="D13">
        <v>19273.689999999999</v>
      </c>
      <c r="E13">
        <v>3869.99</v>
      </c>
      <c r="F13" s="5">
        <v>25545.24</v>
      </c>
    </row>
    <row r="14" spans="1:32" x14ac:dyDescent="0.25">
      <c r="A14" s="4" t="s">
        <v>45</v>
      </c>
      <c r="B14">
        <v>5194</v>
      </c>
      <c r="C14">
        <v>5901.17</v>
      </c>
      <c r="D14">
        <v>34765.49</v>
      </c>
      <c r="E14">
        <v>9606.98</v>
      </c>
      <c r="F14" s="5">
        <v>50273.64</v>
      </c>
    </row>
    <row r="15" spans="1:32" x14ac:dyDescent="0.25">
      <c r="A15" s="4" t="s">
        <v>46</v>
      </c>
      <c r="B15">
        <v>4788</v>
      </c>
      <c r="C15">
        <v>1866.01</v>
      </c>
      <c r="D15">
        <v>19782.349999999999</v>
      </c>
      <c r="E15">
        <v>2575.7600000000002</v>
      </c>
      <c r="F15" s="5">
        <v>24224.12</v>
      </c>
    </row>
    <row r="16" spans="1:32" x14ac:dyDescent="0.25">
      <c r="A16" s="4" t="s">
        <v>47</v>
      </c>
      <c r="B16">
        <v>6118</v>
      </c>
      <c r="C16">
        <v>10430.15</v>
      </c>
      <c r="D16">
        <v>35556.5</v>
      </c>
      <c r="E16">
        <v>3993.94</v>
      </c>
      <c r="F16" s="5">
        <v>49980.59</v>
      </c>
    </row>
    <row r="17" spans="1:6" x14ac:dyDescent="0.25">
      <c r="A17" s="4" t="s">
        <v>48</v>
      </c>
      <c r="B17">
        <v>6214</v>
      </c>
      <c r="C17">
        <v>9532.01</v>
      </c>
      <c r="D17">
        <v>53126.23</v>
      </c>
      <c r="E17">
        <v>2947.53</v>
      </c>
      <c r="F17" s="5">
        <v>65605.77</v>
      </c>
    </row>
    <row r="18" spans="1:6" x14ac:dyDescent="0.25">
      <c r="A18" s="4" t="s">
        <v>49</v>
      </c>
      <c r="B18">
        <v>5356</v>
      </c>
      <c r="C18">
        <v>5237.33</v>
      </c>
      <c r="D18">
        <v>17316.240000000002</v>
      </c>
      <c r="E18">
        <v>3620.25</v>
      </c>
      <c r="F18" s="5">
        <v>26173.82</v>
      </c>
    </row>
    <row r="19" spans="1:6" x14ac:dyDescent="0.25">
      <c r="A19" s="4" t="s">
        <v>50</v>
      </c>
      <c r="B19">
        <v>5886</v>
      </c>
      <c r="C19">
        <v>6500.69</v>
      </c>
      <c r="D19">
        <v>28480.19</v>
      </c>
      <c r="E19">
        <v>5100.6899999999996</v>
      </c>
      <c r="F19" s="5">
        <v>40081.57</v>
      </c>
    </row>
    <row r="20" spans="1:6" x14ac:dyDescent="0.25">
      <c r="A20" s="4" t="s">
        <v>51</v>
      </c>
      <c r="B20">
        <v>5493</v>
      </c>
      <c r="C20">
        <v>14595.2</v>
      </c>
      <c r="D20">
        <v>24042.46</v>
      </c>
      <c r="E20">
        <v>4954.4399999999996</v>
      </c>
      <c r="F20" s="5">
        <v>43592.1</v>
      </c>
    </row>
    <row r="21" spans="1:6" x14ac:dyDescent="0.25">
      <c r="A21" s="4" t="s">
        <v>52</v>
      </c>
      <c r="B21">
        <v>5332</v>
      </c>
      <c r="C21">
        <v>2965.82</v>
      </c>
      <c r="D21">
        <v>84730.51</v>
      </c>
      <c r="E21">
        <v>3191.19</v>
      </c>
      <c r="F21" s="5">
        <v>90887.52</v>
      </c>
    </row>
    <row r="22" spans="1:6" x14ac:dyDescent="0.25">
      <c r="A22" s="4" t="s">
        <v>53</v>
      </c>
      <c r="B22">
        <v>6831</v>
      </c>
      <c r="C22">
        <v>36499.040000000001</v>
      </c>
      <c r="D22">
        <v>56181.440000000002</v>
      </c>
      <c r="E22">
        <v>9010.27</v>
      </c>
      <c r="F22" s="5">
        <v>101690.75</v>
      </c>
    </row>
    <row r="23" spans="1:6" x14ac:dyDescent="0.25">
      <c r="A23" s="4" t="s">
        <v>54</v>
      </c>
      <c r="B23">
        <v>5252</v>
      </c>
      <c r="C23">
        <v>3087.58</v>
      </c>
      <c r="D23">
        <v>11605.8</v>
      </c>
      <c r="E23">
        <v>2489.17</v>
      </c>
      <c r="F23" s="5">
        <v>17182.55</v>
      </c>
    </row>
    <row r="24" spans="1:6" x14ac:dyDescent="0.25">
      <c r="A24" s="4" t="s">
        <v>55</v>
      </c>
      <c r="B24">
        <v>5376</v>
      </c>
      <c r="C24">
        <v>1594.6</v>
      </c>
      <c r="D24">
        <v>6329.46</v>
      </c>
      <c r="E24">
        <v>2996.46</v>
      </c>
      <c r="F24" s="5">
        <v>10920.52</v>
      </c>
    </row>
    <row r="25" spans="1:6" x14ac:dyDescent="0.25">
      <c r="A25" s="4" t="s">
        <v>56</v>
      </c>
      <c r="B25">
        <v>6701</v>
      </c>
      <c r="C25">
        <v>22241.88</v>
      </c>
      <c r="D25">
        <v>57478.27</v>
      </c>
      <c r="E25">
        <v>10349.06</v>
      </c>
      <c r="F25" s="5">
        <v>90069.21</v>
      </c>
    </row>
    <row r="26" spans="1:6" x14ac:dyDescent="0.25">
      <c r="A26" s="4" t="s">
        <v>57</v>
      </c>
      <c r="B26">
        <v>7572</v>
      </c>
      <c r="C26">
        <v>6002.03</v>
      </c>
      <c r="D26">
        <v>31064.93</v>
      </c>
      <c r="E26">
        <v>4920.75</v>
      </c>
      <c r="F26" s="5">
        <v>41987.71</v>
      </c>
    </row>
    <row r="27" spans="1:6" x14ac:dyDescent="0.25">
      <c r="A27" s="4" t="s">
        <v>58</v>
      </c>
      <c r="B27">
        <v>6430</v>
      </c>
      <c r="C27">
        <v>10806.41</v>
      </c>
      <c r="D27">
        <v>33273.54</v>
      </c>
      <c r="E27">
        <v>6607.21</v>
      </c>
      <c r="F27" s="5">
        <v>50687.16</v>
      </c>
    </row>
    <row r="28" spans="1:6" x14ac:dyDescent="0.25">
      <c r="A28" s="4" t="s">
        <v>59</v>
      </c>
      <c r="B28">
        <v>6653</v>
      </c>
      <c r="C28">
        <v>7470.05</v>
      </c>
      <c r="D28">
        <v>49956.15</v>
      </c>
      <c r="E28">
        <v>7874.03</v>
      </c>
      <c r="F28" s="5">
        <v>65300.23</v>
      </c>
    </row>
    <row r="29" spans="1:6" x14ac:dyDescent="0.25">
      <c r="A29" s="4" t="s">
        <v>60</v>
      </c>
      <c r="B29">
        <v>5396</v>
      </c>
      <c r="C29">
        <v>1800.67</v>
      </c>
      <c r="D29">
        <v>15613.64</v>
      </c>
      <c r="E29">
        <v>1907.9</v>
      </c>
      <c r="F29" s="5">
        <v>19322.21</v>
      </c>
    </row>
    <row r="30" spans="1:6" x14ac:dyDescent="0.25">
      <c r="A30" s="4" t="s">
        <v>61</v>
      </c>
      <c r="B30">
        <v>5143</v>
      </c>
      <c r="C30">
        <v>25040.73</v>
      </c>
      <c r="D30">
        <v>14270.85</v>
      </c>
      <c r="E30">
        <v>4072.52</v>
      </c>
      <c r="F30" s="5">
        <v>43384.1</v>
      </c>
    </row>
    <row r="31" spans="1:6" x14ac:dyDescent="0.25">
      <c r="A31" s="4" t="s">
        <v>62</v>
      </c>
      <c r="B31">
        <v>6975</v>
      </c>
      <c r="C31">
        <v>8514.57</v>
      </c>
      <c r="D31">
        <v>25765.67</v>
      </c>
      <c r="E31">
        <v>7756.37</v>
      </c>
      <c r="F31" s="5">
        <v>42036.61</v>
      </c>
    </row>
    <row r="32" spans="1:6" x14ac:dyDescent="0.25">
      <c r="A32" s="4" t="s">
        <v>63</v>
      </c>
      <c r="B32">
        <v>6157</v>
      </c>
      <c r="C32">
        <v>21667.56</v>
      </c>
      <c r="D32">
        <v>35509.1</v>
      </c>
      <c r="E32">
        <v>7045.86</v>
      </c>
      <c r="F32" s="5">
        <v>64222.52</v>
      </c>
    </row>
    <row r="33" spans="1:6" x14ac:dyDescent="0.25">
      <c r="A33" s="4" t="s">
        <v>64</v>
      </c>
      <c r="B33">
        <v>4069</v>
      </c>
      <c r="C33">
        <v>15598.16</v>
      </c>
      <c r="D33">
        <v>41253.879999999997</v>
      </c>
      <c r="E33">
        <v>1512.08</v>
      </c>
      <c r="F33" s="5">
        <v>58364.12</v>
      </c>
    </row>
    <row r="34" spans="1:6" x14ac:dyDescent="0.25">
      <c r="A34" s="4" t="s">
        <v>65</v>
      </c>
      <c r="B34">
        <v>4952</v>
      </c>
      <c r="C34">
        <v>10744.94</v>
      </c>
      <c r="D34">
        <v>34618.980000000003</v>
      </c>
      <c r="E34">
        <v>1671.54</v>
      </c>
      <c r="F34" s="5">
        <v>47035.46</v>
      </c>
    </row>
    <row r="35" spans="1:6" x14ac:dyDescent="0.25">
      <c r="A35" s="4" t="s">
        <v>66</v>
      </c>
      <c r="B35">
        <v>5509</v>
      </c>
      <c r="C35">
        <v>32460.52</v>
      </c>
      <c r="D35">
        <v>48653.73</v>
      </c>
      <c r="E35">
        <v>9165.1200000000008</v>
      </c>
      <c r="F35" s="5">
        <v>90279.37</v>
      </c>
    </row>
    <row r="36" spans="1:6" x14ac:dyDescent="0.25">
      <c r="A36" s="4" t="s">
        <v>67</v>
      </c>
      <c r="B36">
        <v>5651</v>
      </c>
      <c r="C36">
        <v>2960.1</v>
      </c>
      <c r="D36">
        <v>12897.6</v>
      </c>
      <c r="E36">
        <v>1251.69</v>
      </c>
      <c r="F36" s="5">
        <v>17109.39</v>
      </c>
    </row>
    <row r="37" spans="1:6" x14ac:dyDescent="0.25">
      <c r="A37" s="4" t="s">
        <v>68</v>
      </c>
      <c r="B37">
        <v>6335</v>
      </c>
      <c r="C37">
        <v>33915.590300000003</v>
      </c>
      <c r="D37">
        <v>65675.956300000005</v>
      </c>
      <c r="E37">
        <v>6400.6972999999998</v>
      </c>
      <c r="F37" s="5">
        <v>105992.24400000001</v>
      </c>
    </row>
    <row r="38" spans="1:6" x14ac:dyDescent="0.25">
      <c r="A38" s="4" t="s">
        <v>69</v>
      </c>
      <c r="B38">
        <v>8048</v>
      </c>
      <c r="C38">
        <v>43096.659099999997</v>
      </c>
      <c r="D38">
        <v>74875.974600000001</v>
      </c>
      <c r="E38">
        <v>10616.7718</v>
      </c>
      <c r="F38" s="5">
        <v>128589.406</v>
      </c>
    </row>
    <row r="39" spans="1:6" x14ac:dyDescent="0.25">
      <c r="A39" s="4" t="s">
        <v>70</v>
      </c>
      <c r="B39">
        <v>6784</v>
      </c>
      <c r="C39">
        <v>6890.5382</v>
      </c>
      <c r="D39">
        <v>26273.635300000002</v>
      </c>
      <c r="E39">
        <v>8932.5334000000003</v>
      </c>
      <c r="F39" s="5">
        <v>42096.706899999997</v>
      </c>
    </row>
    <row r="40" spans="1:6" x14ac:dyDescent="0.25">
      <c r="A40" s="4" t="s">
        <v>71</v>
      </c>
      <c r="B40">
        <v>5274</v>
      </c>
      <c r="C40">
        <v>281487.33100000001</v>
      </c>
      <c r="D40">
        <v>256544.47990000001</v>
      </c>
      <c r="E40">
        <v>32165.583299999998</v>
      </c>
      <c r="F40" s="5">
        <v>570197.39399999997</v>
      </c>
    </row>
    <row r="41" spans="1:6" x14ac:dyDescent="0.25">
      <c r="A41" s="4" t="s">
        <v>72</v>
      </c>
      <c r="B41">
        <v>6081</v>
      </c>
      <c r="C41">
        <v>9464.0560000000005</v>
      </c>
      <c r="D41">
        <v>25280.629700000001</v>
      </c>
      <c r="E41">
        <v>4809.3180000000002</v>
      </c>
      <c r="F41" s="5">
        <v>39554.003700000001</v>
      </c>
    </row>
    <row r="42" spans="1:6" x14ac:dyDescent="0.25">
      <c r="A42" s="4" t="s">
        <v>73</v>
      </c>
      <c r="B42">
        <v>7219</v>
      </c>
      <c r="C42">
        <v>21690.400000000001</v>
      </c>
      <c r="D42">
        <v>50245.31</v>
      </c>
      <c r="E42">
        <v>8128.48</v>
      </c>
      <c r="F42" s="5">
        <v>80064.19</v>
      </c>
    </row>
    <row r="43" spans="1:6" x14ac:dyDescent="0.25">
      <c r="A43" s="4" t="s">
        <v>74</v>
      </c>
      <c r="B43">
        <v>8127</v>
      </c>
      <c r="C43">
        <v>30066.181</v>
      </c>
      <c r="D43">
        <v>57221.271000000001</v>
      </c>
      <c r="E43">
        <v>15004.2132</v>
      </c>
      <c r="F43" s="5">
        <v>102291.66499999999</v>
      </c>
    </row>
    <row r="44" spans="1:6" x14ac:dyDescent="0.25">
      <c r="A44" s="2" t="s">
        <v>75</v>
      </c>
      <c r="B44" s="33">
        <v>7101</v>
      </c>
      <c r="C44" s="33">
        <v>9345.2437000000009</v>
      </c>
      <c r="D44" s="33">
        <v>21800.352900000002</v>
      </c>
      <c r="E44" s="33">
        <v>4477.2875000000004</v>
      </c>
      <c r="F44" s="3">
        <v>35622.884100000003</v>
      </c>
    </row>
  </sheetData>
  <mergeCells count="1">
    <mergeCell ref="AB4:AB7"/>
  </mergeCells>
  <hyperlinks>
    <hyperlink ref="AF1" r:id="rId1" xr:uid="{D020D108-332A-4E41-BF20-2DD977E9F3D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2FF2A-170C-41F6-B698-906AD8ADD250}">
  <sheetPr>
    <tabColor rgb="FF92D050"/>
  </sheetPr>
  <dimension ref="A1:M64"/>
  <sheetViews>
    <sheetView workbookViewId="0">
      <selection activeCell="M17" sqref="M17"/>
    </sheetView>
  </sheetViews>
  <sheetFormatPr baseColWidth="10" defaultColWidth="9.140625" defaultRowHeight="15" x14ac:dyDescent="0.25"/>
  <cols>
    <col min="5" max="5" width="11.140625" customWidth="1"/>
    <col min="7" max="7" width="17" customWidth="1"/>
    <col min="8" max="8" width="19.5703125" customWidth="1"/>
  </cols>
  <sheetData>
    <row r="1" spans="1:12" x14ac:dyDescent="0.25">
      <c r="A1">
        <v>2021</v>
      </c>
      <c r="D1">
        <v>2022</v>
      </c>
      <c r="L1" s="52" t="s">
        <v>76</v>
      </c>
    </row>
    <row r="3" spans="1:12" x14ac:dyDescent="0.25">
      <c r="A3" s="66" t="s">
        <v>77</v>
      </c>
      <c r="B3" s="66" t="s">
        <v>78</v>
      </c>
      <c r="D3" s="67" t="s">
        <v>77</v>
      </c>
      <c r="E3" s="67" t="s">
        <v>78</v>
      </c>
    </row>
    <row r="4" spans="1:12" x14ac:dyDescent="0.25">
      <c r="A4" s="4">
        <v>1961</v>
      </c>
      <c r="B4" s="5">
        <v>0.55094038000000001</v>
      </c>
      <c r="D4" s="14">
        <v>2022</v>
      </c>
      <c r="E4" s="3">
        <f>AVERAGE(D7:D26)</f>
        <v>-0.61754419080000011</v>
      </c>
    </row>
    <row r="5" spans="1:12" x14ac:dyDescent="0.25">
      <c r="A5" s="4">
        <v>1962</v>
      </c>
      <c r="B5" s="5">
        <v>-0.67034519999999997</v>
      </c>
    </row>
    <row r="6" spans="1:12" ht="15.75" x14ac:dyDescent="0.25">
      <c r="A6" s="4">
        <v>1963</v>
      </c>
      <c r="B6" s="5">
        <v>0.91110427999999999</v>
      </c>
      <c r="D6" s="65" t="s">
        <v>79</v>
      </c>
      <c r="E6" s="65" t="s">
        <v>80</v>
      </c>
      <c r="F6" s="65" t="s">
        <v>81</v>
      </c>
      <c r="G6" s="65" t="s">
        <v>82</v>
      </c>
      <c r="H6" s="65" t="s">
        <v>83</v>
      </c>
    </row>
    <row r="7" spans="1:12" ht="15.75" x14ac:dyDescent="0.25">
      <c r="A7" s="4">
        <v>1964</v>
      </c>
      <c r="B7" s="5">
        <v>-0.43962420000000002</v>
      </c>
      <c r="D7" s="6">
        <v>9.5101413999999995E-2</v>
      </c>
      <c r="E7" s="1">
        <v>15101</v>
      </c>
      <c r="F7" s="15">
        <v>2022</v>
      </c>
      <c r="G7" s="1" t="s">
        <v>84</v>
      </c>
      <c r="H7" s="7" t="s">
        <v>85</v>
      </c>
    </row>
    <row r="8" spans="1:12" ht="15.75" x14ac:dyDescent="0.25">
      <c r="A8" s="4">
        <v>1965</v>
      </c>
      <c r="B8" s="5">
        <v>1.1509687500000001</v>
      </c>
      <c r="D8" s="8">
        <v>-0.36680797500000001</v>
      </c>
      <c r="E8" s="1">
        <v>2101</v>
      </c>
      <c r="F8" s="15">
        <v>2022</v>
      </c>
      <c r="G8" s="1" t="s">
        <v>86</v>
      </c>
      <c r="H8" s="7" t="s">
        <v>85</v>
      </c>
    </row>
    <row r="9" spans="1:12" ht="15.75" x14ac:dyDescent="0.25">
      <c r="A9" s="4">
        <v>1966</v>
      </c>
      <c r="B9" s="5">
        <v>0.59524432000000005</v>
      </c>
      <c r="D9" s="6">
        <v>0.31758339000000002</v>
      </c>
      <c r="E9" s="1">
        <v>3101</v>
      </c>
      <c r="F9" s="15">
        <v>2022</v>
      </c>
      <c r="G9" s="1" t="s">
        <v>87</v>
      </c>
      <c r="H9" s="7" t="s">
        <v>85</v>
      </c>
    </row>
    <row r="10" spans="1:12" ht="15.75" x14ac:dyDescent="0.25">
      <c r="A10" s="4">
        <v>1967</v>
      </c>
      <c r="B10" s="5">
        <v>-0.13404559999999999</v>
      </c>
      <c r="D10" s="6">
        <v>0.35621351400000001</v>
      </c>
      <c r="E10" s="1">
        <v>4101</v>
      </c>
      <c r="F10" s="15">
        <v>2022</v>
      </c>
      <c r="G10" s="1" t="s">
        <v>88</v>
      </c>
      <c r="H10" s="7" t="s">
        <v>85</v>
      </c>
    </row>
    <row r="11" spans="1:12" ht="15.75" x14ac:dyDescent="0.25">
      <c r="A11" s="4">
        <v>1968</v>
      </c>
      <c r="B11" s="5">
        <v>-1.0935912999999999</v>
      </c>
      <c r="D11" s="8">
        <v>-0.32610625599999998</v>
      </c>
      <c r="E11" s="1">
        <v>5101</v>
      </c>
      <c r="F11" s="15">
        <v>2022</v>
      </c>
      <c r="G11" s="1" t="s">
        <v>89</v>
      </c>
      <c r="H11" s="7" t="s">
        <v>85</v>
      </c>
    </row>
    <row r="12" spans="1:12" ht="15.75" x14ac:dyDescent="0.25">
      <c r="A12" s="4">
        <v>1969</v>
      </c>
      <c r="B12" s="5">
        <v>-0.12132220000000001</v>
      </c>
      <c r="D12" s="8">
        <v>-0.91890225699999994</v>
      </c>
      <c r="E12" s="1">
        <v>13101</v>
      </c>
      <c r="F12" s="15">
        <v>2022</v>
      </c>
      <c r="G12" s="1" t="s">
        <v>90</v>
      </c>
      <c r="H12" s="7" t="s">
        <v>85</v>
      </c>
    </row>
    <row r="13" spans="1:12" ht="15.75" x14ac:dyDescent="0.25">
      <c r="A13" s="4">
        <v>1970</v>
      </c>
      <c r="B13" s="5">
        <v>-0.1616918</v>
      </c>
      <c r="D13" s="9">
        <v>-1.181537144</v>
      </c>
      <c r="E13" s="1">
        <v>7301</v>
      </c>
      <c r="F13" s="15">
        <v>2022</v>
      </c>
      <c r="G13" s="1" t="s">
        <v>91</v>
      </c>
      <c r="H13" s="7" t="s">
        <v>85</v>
      </c>
    </row>
    <row r="14" spans="1:12" ht="15.75" x14ac:dyDescent="0.25">
      <c r="A14" s="4">
        <v>1971</v>
      </c>
      <c r="B14" s="5">
        <v>0.14460999999999999</v>
      </c>
      <c r="D14" s="9">
        <v>-1.0877852569999999</v>
      </c>
      <c r="E14" s="1">
        <v>16101</v>
      </c>
      <c r="F14" s="15">
        <v>2022</v>
      </c>
      <c r="G14" s="1" t="s">
        <v>92</v>
      </c>
      <c r="H14" s="7" t="s">
        <v>85</v>
      </c>
    </row>
    <row r="15" spans="1:12" ht="15.75" x14ac:dyDescent="0.25">
      <c r="A15" s="4">
        <v>1972</v>
      </c>
      <c r="B15" s="5">
        <v>1.2078185400000001</v>
      </c>
      <c r="D15" s="8">
        <v>-0.71263585399999996</v>
      </c>
      <c r="E15" s="1">
        <v>8101</v>
      </c>
      <c r="F15" s="15">
        <v>2022</v>
      </c>
      <c r="G15" s="1" t="s">
        <v>93</v>
      </c>
      <c r="H15" s="7" t="s">
        <v>85</v>
      </c>
    </row>
    <row r="16" spans="1:12" ht="15.75" x14ac:dyDescent="0.25">
      <c r="A16" s="4">
        <v>1973</v>
      </c>
      <c r="B16" s="5">
        <v>-0.3752006</v>
      </c>
      <c r="D16" s="8">
        <v>-0.321259562</v>
      </c>
      <c r="E16" s="1">
        <v>9101</v>
      </c>
      <c r="F16" s="15">
        <v>2022</v>
      </c>
      <c r="G16" s="1" t="s">
        <v>94</v>
      </c>
      <c r="H16" s="7" t="s">
        <v>85</v>
      </c>
    </row>
    <row r="17" spans="1:13" ht="15.75" x14ac:dyDescent="0.25">
      <c r="A17" s="4">
        <v>1974</v>
      </c>
      <c r="B17" s="5">
        <v>5.8170109999999997E-2</v>
      </c>
      <c r="D17" s="9">
        <v>-1.061362406</v>
      </c>
      <c r="E17" s="1">
        <v>14101</v>
      </c>
      <c r="F17" s="15">
        <v>2022</v>
      </c>
      <c r="G17" s="1" t="s">
        <v>95</v>
      </c>
      <c r="H17" s="7" t="s">
        <v>85</v>
      </c>
    </row>
    <row r="18" spans="1:13" ht="15.75" x14ac:dyDescent="0.25">
      <c r="A18" s="4">
        <v>1975</v>
      </c>
      <c r="B18" s="5">
        <v>0.25877789000000001</v>
      </c>
      <c r="D18" s="8">
        <v>-0.71281515900000003</v>
      </c>
      <c r="E18" s="1">
        <v>10301</v>
      </c>
      <c r="F18" s="15">
        <v>2022</v>
      </c>
      <c r="G18" s="1" t="s">
        <v>96</v>
      </c>
      <c r="H18" s="7" t="s">
        <v>85</v>
      </c>
    </row>
    <row r="19" spans="1:13" ht="15.75" x14ac:dyDescent="0.25">
      <c r="A19" s="4">
        <v>1976</v>
      </c>
      <c r="B19" s="5">
        <v>-0.22509560000000001</v>
      </c>
      <c r="D19" s="9">
        <v>-1.2425817159999999</v>
      </c>
      <c r="E19" s="1">
        <v>10101</v>
      </c>
      <c r="F19" s="15">
        <v>2022</v>
      </c>
      <c r="G19" s="1" t="s">
        <v>97</v>
      </c>
      <c r="H19" s="7" t="s">
        <v>85</v>
      </c>
    </row>
    <row r="20" spans="1:13" ht="15.75" x14ac:dyDescent="0.25">
      <c r="A20" s="4">
        <v>1977</v>
      </c>
      <c r="B20" s="5">
        <v>0.97232591999999995</v>
      </c>
      <c r="D20" s="8">
        <v>-8.2926530999999998E-2</v>
      </c>
      <c r="E20" s="1">
        <v>11101</v>
      </c>
      <c r="F20" s="15">
        <v>2022</v>
      </c>
      <c r="G20" s="1" t="s">
        <v>98</v>
      </c>
      <c r="H20" s="7" t="s">
        <v>85</v>
      </c>
    </row>
    <row r="21" spans="1:13" ht="15.75" x14ac:dyDescent="0.25">
      <c r="A21" s="4">
        <v>1978</v>
      </c>
      <c r="B21" s="5">
        <v>0.49691687000000001</v>
      </c>
      <c r="D21" s="8">
        <v>-0.51021845099999996</v>
      </c>
      <c r="E21" s="1">
        <v>11101</v>
      </c>
      <c r="F21" s="15">
        <v>2022</v>
      </c>
      <c r="G21" s="1" t="s">
        <v>99</v>
      </c>
      <c r="H21" s="7" t="s">
        <v>85</v>
      </c>
    </row>
    <row r="22" spans="1:13" ht="15.75" x14ac:dyDescent="0.25">
      <c r="A22" s="4">
        <v>1979</v>
      </c>
      <c r="B22" s="5">
        <v>-0.11148669999999999</v>
      </c>
      <c r="D22" s="9">
        <v>-2.624228</v>
      </c>
      <c r="E22" s="1">
        <v>12101</v>
      </c>
      <c r="F22" s="15">
        <v>2022</v>
      </c>
      <c r="G22" s="1" t="s">
        <v>100</v>
      </c>
      <c r="H22" s="7" t="s">
        <v>85</v>
      </c>
    </row>
    <row r="23" spans="1:13" ht="15.75" x14ac:dyDescent="0.25">
      <c r="A23" s="4">
        <v>1980</v>
      </c>
      <c r="B23" s="5">
        <v>0.87420542000000001</v>
      </c>
      <c r="D23" s="6">
        <v>0.681374064</v>
      </c>
      <c r="E23" s="1">
        <v>4301</v>
      </c>
      <c r="F23" s="15">
        <v>2022</v>
      </c>
      <c r="G23" s="1" t="s">
        <v>101</v>
      </c>
      <c r="H23" s="7" t="s">
        <v>85</v>
      </c>
      <c r="L23" s="1"/>
      <c r="M23" s="1"/>
    </row>
    <row r="24" spans="1:13" ht="15.75" x14ac:dyDescent="0.25">
      <c r="A24" s="4">
        <v>1981</v>
      </c>
      <c r="B24" s="5">
        <v>0.12699116999999999</v>
      </c>
      <c r="D24" s="9">
        <v>-1.0467568009999999</v>
      </c>
      <c r="E24" s="1">
        <v>5701</v>
      </c>
      <c r="F24" s="15">
        <v>2022</v>
      </c>
      <c r="G24" s="1" t="s">
        <v>102</v>
      </c>
      <c r="H24" s="7" t="s">
        <v>85</v>
      </c>
    </row>
    <row r="25" spans="1:13" ht="15.75" x14ac:dyDescent="0.25">
      <c r="A25" s="4">
        <v>1982</v>
      </c>
      <c r="B25" s="5">
        <v>0.93377695000000005</v>
      </c>
      <c r="D25" s="8">
        <v>-0.46637627999999998</v>
      </c>
      <c r="E25" s="1">
        <v>5101</v>
      </c>
      <c r="F25" s="15">
        <v>2022</v>
      </c>
      <c r="G25" s="1" t="s">
        <v>103</v>
      </c>
      <c r="H25" s="7" t="s">
        <v>85</v>
      </c>
    </row>
    <row r="26" spans="1:13" ht="15.75" x14ac:dyDescent="0.25">
      <c r="A26" s="4">
        <v>1983</v>
      </c>
      <c r="B26" s="5">
        <v>-0.1131332</v>
      </c>
      <c r="D26" s="10">
        <v>-1.138856549</v>
      </c>
      <c r="E26" s="11">
        <v>7101</v>
      </c>
      <c r="F26" s="16">
        <v>2022</v>
      </c>
      <c r="G26" s="11" t="s">
        <v>104</v>
      </c>
      <c r="H26" s="12" t="s">
        <v>85</v>
      </c>
    </row>
    <row r="27" spans="1:13" x14ac:dyDescent="0.25">
      <c r="A27" s="4">
        <v>1984</v>
      </c>
      <c r="B27" s="5">
        <v>0.88277404000000004</v>
      </c>
    </row>
    <row r="28" spans="1:13" x14ac:dyDescent="0.25">
      <c r="A28" s="4">
        <v>1985</v>
      </c>
      <c r="B28" s="5">
        <v>-0.28129510000000002</v>
      </c>
    </row>
    <row r="29" spans="1:13" x14ac:dyDescent="0.25">
      <c r="A29" s="4">
        <v>1986</v>
      </c>
      <c r="B29" s="5">
        <v>0.49477416000000002</v>
      </c>
    </row>
    <row r="30" spans="1:13" x14ac:dyDescent="0.25">
      <c r="A30" s="4">
        <v>1987</v>
      </c>
      <c r="B30" s="5">
        <v>0.72368968</v>
      </c>
    </row>
    <row r="31" spans="1:13" x14ac:dyDescent="0.25">
      <c r="A31" s="4">
        <v>1988</v>
      </c>
      <c r="B31" s="5">
        <v>-0.91294229999999998</v>
      </c>
    </row>
    <row r="32" spans="1:13" x14ac:dyDescent="0.25">
      <c r="A32" s="4">
        <v>1989</v>
      </c>
      <c r="B32" s="5">
        <v>-0.35854409999999998</v>
      </c>
    </row>
    <row r="33" spans="1:2" x14ac:dyDescent="0.25">
      <c r="A33" s="4">
        <v>1990</v>
      </c>
      <c r="B33" s="5">
        <v>-0.42529080000000002</v>
      </c>
    </row>
    <row r="34" spans="1:2" x14ac:dyDescent="0.25">
      <c r="A34" s="4">
        <v>1991</v>
      </c>
      <c r="B34" s="5">
        <v>0.59596700000000002</v>
      </c>
    </row>
    <row r="35" spans="1:2" x14ac:dyDescent="0.25">
      <c r="A35" s="4">
        <v>1992</v>
      </c>
      <c r="B35" s="5">
        <v>0.82793819999999996</v>
      </c>
    </row>
    <row r="36" spans="1:2" x14ac:dyDescent="0.25">
      <c r="A36" s="4">
        <v>1993</v>
      </c>
      <c r="B36" s="5">
        <v>0.24952036</v>
      </c>
    </row>
    <row r="37" spans="1:2" x14ac:dyDescent="0.25">
      <c r="A37" s="4">
        <v>1994</v>
      </c>
      <c r="B37" s="5">
        <v>-7.3798299999999997E-2</v>
      </c>
    </row>
    <row r="38" spans="1:2" x14ac:dyDescent="0.25">
      <c r="A38" s="4">
        <v>1995</v>
      </c>
      <c r="B38" s="5">
        <v>-0.45494459999999998</v>
      </c>
    </row>
    <row r="39" spans="1:2" x14ac:dyDescent="0.25">
      <c r="A39" s="4">
        <v>1996</v>
      </c>
      <c r="B39" s="5">
        <v>-0.77682689999999999</v>
      </c>
    </row>
    <row r="40" spans="1:2" x14ac:dyDescent="0.25">
      <c r="A40" s="4">
        <v>1997</v>
      </c>
      <c r="B40" s="5">
        <v>1.4531431500000001</v>
      </c>
    </row>
    <row r="41" spans="1:2" x14ac:dyDescent="0.25">
      <c r="A41" s="4">
        <v>1998</v>
      </c>
      <c r="B41" s="5">
        <v>-1.7029099000000001</v>
      </c>
    </row>
    <row r="42" spans="1:2" x14ac:dyDescent="0.25">
      <c r="A42" s="4">
        <v>1999</v>
      </c>
      <c r="B42" s="5">
        <v>-0.1141271</v>
      </c>
    </row>
    <row r="43" spans="1:2" x14ac:dyDescent="0.25">
      <c r="A43" s="4">
        <v>2000</v>
      </c>
      <c r="B43" s="5">
        <v>0.71353215999999997</v>
      </c>
    </row>
    <row r="44" spans="1:2" x14ac:dyDescent="0.25">
      <c r="A44" s="4">
        <v>2001</v>
      </c>
      <c r="B44" s="5">
        <v>0.51827699999999999</v>
      </c>
    </row>
    <row r="45" spans="1:2" x14ac:dyDescent="0.25">
      <c r="A45" s="4">
        <v>2002</v>
      </c>
      <c r="B45" s="5">
        <v>1.34418159</v>
      </c>
    </row>
    <row r="46" spans="1:2" x14ac:dyDescent="0.25">
      <c r="A46" s="4">
        <v>2003</v>
      </c>
      <c r="B46" s="5">
        <v>-0.35340899999999997</v>
      </c>
    </row>
    <row r="47" spans="1:2" x14ac:dyDescent="0.25">
      <c r="A47" s="4">
        <v>2004</v>
      </c>
      <c r="B47" s="5">
        <v>0.14969808000000001</v>
      </c>
    </row>
    <row r="48" spans="1:2" x14ac:dyDescent="0.25">
      <c r="A48" s="4">
        <v>2005</v>
      </c>
      <c r="B48" s="5">
        <v>0.63821046999999997</v>
      </c>
    </row>
    <row r="49" spans="1:2" x14ac:dyDescent="0.25">
      <c r="A49" s="4">
        <v>2006</v>
      </c>
      <c r="B49" s="5">
        <v>0.52795250000000005</v>
      </c>
    </row>
    <row r="50" spans="1:2" x14ac:dyDescent="0.25">
      <c r="A50" s="4">
        <v>2007</v>
      </c>
      <c r="B50" s="5">
        <v>-0.97211009999999998</v>
      </c>
    </row>
    <row r="51" spans="1:2" x14ac:dyDescent="0.25">
      <c r="A51" s="4">
        <v>2008</v>
      </c>
      <c r="B51" s="5">
        <v>0.17265514000000001</v>
      </c>
    </row>
    <row r="52" spans="1:2" x14ac:dyDescent="0.25">
      <c r="A52" s="4">
        <v>2009</v>
      </c>
      <c r="B52" s="5">
        <v>-1.15161E-2</v>
      </c>
    </row>
    <row r="53" spans="1:2" x14ac:dyDescent="0.25">
      <c r="A53" s="4">
        <v>2010</v>
      </c>
      <c r="B53" s="5">
        <v>-0.64288009999999995</v>
      </c>
    </row>
    <row r="54" spans="1:2" x14ac:dyDescent="0.25">
      <c r="A54" s="4">
        <v>2011</v>
      </c>
      <c r="B54" s="5">
        <v>-0.28660020000000003</v>
      </c>
    </row>
    <row r="55" spans="1:2" x14ac:dyDescent="0.25">
      <c r="A55" s="4">
        <v>2012</v>
      </c>
      <c r="B55" s="5">
        <v>-0.44882899999999998</v>
      </c>
    </row>
    <row r="56" spans="1:2" x14ac:dyDescent="0.25">
      <c r="A56" s="4">
        <v>2013</v>
      </c>
      <c r="B56" s="5">
        <v>-0.72789709999999996</v>
      </c>
    </row>
    <row r="57" spans="1:2" x14ac:dyDescent="0.25">
      <c r="A57" s="4">
        <v>2014</v>
      </c>
      <c r="B57" s="5">
        <v>-0.18502879999999999</v>
      </c>
    </row>
    <row r="58" spans="1:2" x14ac:dyDescent="0.25">
      <c r="A58" s="4">
        <v>2015</v>
      </c>
      <c r="B58" s="5">
        <v>6.3389409999999993E-2</v>
      </c>
    </row>
    <row r="59" spans="1:2" x14ac:dyDescent="0.25">
      <c r="A59" s="4">
        <v>2016</v>
      </c>
      <c r="B59" s="5">
        <v>-1.0105386999999999</v>
      </c>
    </row>
    <row r="60" spans="1:2" x14ac:dyDescent="0.25">
      <c r="A60" s="4">
        <v>2017</v>
      </c>
      <c r="B60" s="5">
        <v>0.34393869999999999</v>
      </c>
    </row>
    <row r="61" spans="1:2" x14ac:dyDescent="0.25">
      <c r="A61" s="4">
        <v>2018</v>
      </c>
      <c r="B61" s="5">
        <v>-0.643733</v>
      </c>
    </row>
    <row r="62" spans="1:2" x14ac:dyDescent="0.25">
      <c r="A62" s="4">
        <v>2019</v>
      </c>
      <c r="B62" s="5">
        <v>-1.4658016</v>
      </c>
    </row>
    <row r="63" spans="1:2" x14ac:dyDescent="0.25">
      <c r="A63" s="4">
        <v>2020</v>
      </c>
      <c r="B63" s="5">
        <v>-0.72683589999999998</v>
      </c>
    </row>
    <row r="64" spans="1:2" x14ac:dyDescent="0.25">
      <c r="A64" s="2">
        <v>2021</v>
      </c>
      <c r="B64" s="3">
        <v>-1.6641292999999999</v>
      </c>
    </row>
  </sheetData>
  <hyperlinks>
    <hyperlink ref="L1" r:id="rId1" xr:uid="{C2DE8E40-4561-450F-9776-B009D62D3C7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6C6BB-6477-497A-B2B4-D60D07EFE3D9}">
  <sheetPr>
    <tabColor rgb="FF00B0F0"/>
  </sheetPr>
  <dimension ref="A4:D206"/>
  <sheetViews>
    <sheetView workbookViewId="0">
      <selection activeCell="I14" sqref="I14"/>
    </sheetView>
  </sheetViews>
  <sheetFormatPr baseColWidth="10" defaultColWidth="9.140625" defaultRowHeight="15" x14ac:dyDescent="0.25"/>
  <cols>
    <col min="1" max="1" width="38.28515625" customWidth="1"/>
    <col min="2" max="2" width="27.7109375" customWidth="1"/>
    <col min="3" max="3" width="22.7109375" customWidth="1"/>
    <col min="4" max="4" width="22" customWidth="1"/>
  </cols>
  <sheetData>
    <row r="4" spans="1:4" x14ac:dyDescent="0.25">
      <c r="A4" s="67" t="s">
        <v>105</v>
      </c>
      <c r="B4" s="67" t="s">
        <v>106</v>
      </c>
      <c r="C4" s="67" t="s">
        <v>107</v>
      </c>
      <c r="D4" s="67" t="s">
        <v>108</v>
      </c>
    </row>
    <row r="5" spans="1:4" x14ac:dyDescent="0.25">
      <c r="A5" s="37" t="s">
        <v>109</v>
      </c>
      <c r="B5" s="38" t="s">
        <v>110</v>
      </c>
      <c r="C5" s="37" t="s">
        <v>111</v>
      </c>
      <c r="D5" s="37" t="s">
        <v>112</v>
      </c>
    </row>
    <row r="6" spans="1:4" x14ac:dyDescent="0.25">
      <c r="A6" s="37" t="s">
        <v>113</v>
      </c>
      <c r="B6" s="38" t="s">
        <v>110</v>
      </c>
      <c r="C6" s="37" t="s">
        <v>86</v>
      </c>
      <c r="D6" s="37" t="s">
        <v>114</v>
      </c>
    </row>
    <row r="7" spans="1:4" x14ac:dyDescent="0.25">
      <c r="A7" s="37" t="s">
        <v>115</v>
      </c>
      <c r="B7" s="38" t="s">
        <v>110</v>
      </c>
      <c r="C7" s="37" t="s">
        <v>116</v>
      </c>
      <c r="D7" s="37" t="s">
        <v>116</v>
      </c>
    </row>
    <row r="8" spans="1:4" x14ac:dyDescent="0.25">
      <c r="A8" s="37" t="s">
        <v>115</v>
      </c>
      <c r="B8" s="38" t="s">
        <v>110</v>
      </c>
      <c r="C8" s="37" t="s">
        <v>116</v>
      </c>
      <c r="D8" s="37" t="s">
        <v>98</v>
      </c>
    </row>
    <row r="9" spans="1:4" x14ac:dyDescent="0.25">
      <c r="A9" s="37" t="s">
        <v>115</v>
      </c>
      <c r="B9" s="38" t="s">
        <v>110</v>
      </c>
      <c r="C9" s="37" t="s">
        <v>116</v>
      </c>
      <c r="D9" s="37" t="s">
        <v>117</v>
      </c>
    </row>
    <row r="10" spans="1:4" x14ac:dyDescent="0.25">
      <c r="A10" s="37" t="s">
        <v>118</v>
      </c>
      <c r="B10" s="38" t="s">
        <v>110</v>
      </c>
      <c r="C10" s="37" t="s">
        <v>119</v>
      </c>
      <c r="D10" s="37" t="s">
        <v>120</v>
      </c>
    </row>
    <row r="11" spans="1:4" x14ac:dyDescent="0.25">
      <c r="A11" s="37" t="s">
        <v>118</v>
      </c>
      <c r="B11" s="38" t="s">
        <v>110</v>
      </c>
      <c r="C11" s="37" t="s">
        <v>119</v>
      </c>
      <c r="D11" s="37" t="s">
        <v>121</v>
      </c>
    </row>
    <row r="12" spans="1:4" x14ac:dyDescent="0.25">
      <c r="A12" s="37" t="s">
        <v>122</v>
      </c>
      <c r="B12" s="38" t="s">
        <v>110</v>
      </c>
      <c r="C12" s="37" t="s">
        <v>119</v>
      </c>
      <c r="D12" s="37" t="s">
        <v>123</v>
      </c>
    </row>
    <row r="13" spans="1:4" x14ac:dyDescent="0.25">
      <c r="A13" s="37" t="s">
        <v>122</v>
      </c>
      <c r="B13" s="38" t="s">
        <v>110</v>
      </c>
      <c r="C13" s="37" t="s">
        <v>119</v>
      </c>
      <c r="D13" s="37" t="s">
        <v>120</v>
      </c>
    </row>
    <row r="14" spans="1:4" x14ac:dyDescent="0.25">
      <c r="A14" s="37" t="s">
        <v>122</v>
      </c>
      <c r="B14" s="38" t="s">
        <v>110</v>
      </c>
      <c r="C14" s="37" t="s">
        <v>119</v>
      </c>
      <c r="D14" s="37" t="s">
        <v>124</v>
      </c>
    </row>
    <row r="15" spans="1:4" x14ac:dyDescent="0.25">
      <c r="A15" s="37" t="s">
        <v>122</v>
      </c>
      <c r="B15" s="38" t="s">
        <v>110</v>
      </c>
      <c r="C15" s="37" t="s">
        <v>119</v>
      </c>
      <c r="D15" s="37" t="s">
        <v>121</v>
      </c>
    </row>
    <row r="16" spans="1:4" x14ac:dyDescent="0.25">
      <c r="A16" s="37" t="s">
        <v>122</v>
      </c>
      <c r="B16" s="38" t="s">
        <v>110</v>
      </c>
      <c r="C16" s="37" t="s">
        <v>119</v>
      </c>
      <c r="D16" s="37" t="s">
        <v>125</v>
      </c>
    </row>
    <row r="17" spans="1:4" x14ac:dyDescent="0.25">
      <c r="A17" s="37" t="s">
        <v>122</v>
      </c>
      <c r="B17" s="38" t="s">
        <v>110</v>
      </c>
      <c r="C17" s="37" t="s">
        <v>119</v>
      </c>
      <c r="D17" s="37" t="s">
        <v>126</v>
      </c>
    </row>
    <row r="18" spans="1:4" x14ac:dyDescent="0.25">
      <c r="A18" s="37" t="s">
        <v>127</v>
      </c>
      <c r="B18" s="38" t="s">
        <v>110</v>
      </c>
      <c r="C18" s="37" t="s">
        <v>119</v>
      </c>
      <c r="D18" s="37" t="s">
        <v>128</v>
      </c>
    </row>
    <row r="19" spans="1:4" x14ac:dyDescent="0.25">
      <c r="A19" s="37" t="s">
        <v>127</v>
      </c>
      <c r="B19" s="38" t="s">
        <v>110</v>
      </c>
      <c r="C19" s="37" t="s">
        <v>119</v>
      </c>
      <c r="D19" s="37" t="s">
        <v>129</v>
      </c>
    </row>
    <row r="20" spans="1:4" x14ac:dyDescent="0.25">
      <c r="A20" s="37" t="s">
        <v>127</v>
      </c>
      <c r="B20" s="38" t="s">
        <v>110</v>
      </c>
      <c r="C20" s="37" t="s">
        <v>119</v>
      </c>
      <c r="D20" s="37" t="s">
        <v>130</v>
      </c>
    </row>
    <row r="21" spans="1:4" x14ac:dyDescent="0.25">
      <c r="A21" s="37" t="s">
        <v>131</v>
      </c>
      <c r="B21" s="38" t="s">
        <v>110</v>
      </c>
      <c r="C21" s="37" t="s">
        <v>132</v>
      </c>
      <c r="D21" s="37" t="s">
        <v>133</v>
      </c>
    </row>
    <row r="22" spans="1:4" x14ac:dyDescent="0.25">
      <c r="A22" s="37" t="s">
        <v>131</v>
      </c>
      <c r="B22" s="38" t="s">
        <v>110</v>
      </c>
      <c r="C22" s="37" t="s">
        <v>132</v>
      </c>
      <c r="D22" s="37" t="s">
        <v>134</v>
      </c>
    </row>
    <row r="23" spans="1:4" x14ac:dyDescent="0.25">
      <c r="A23" s="37" t="s">
        <v>135</v>
      </c>
      <c r="B23" s="38" t="s">
        <v>110</v>
      </c>
      <c r="C23" s="37" t="s">
        <v>132</v>
      </c>
      <c r="D23" s="37" t="s">
        <v>136</v>
      </c>
    </row>
    <row r="24" spans="1:4" x14ac:dyDescent="0.25">
      <c r="A24" s="37" t="s">
        <v>135</v>
      </c>
      <c r="B24" s="38" t="s">
        <v>110</v>
      </c>
      <c r="C24" s="37" t="s">
        <v>132</v>
      </c>
      <c r="D24" s="37" t="s">
        <v>137</v>
      </c>
    </row>
    <row r="25" spans="1:4" x14ac:dyDescent="0.25">
      <c r="A25" s="37" t="s">
        <v>135</v>
      </c>
      <c r="B25" s="38" t="s">
        <v>110</v>
      </c>
      <c r="C25" s="37" t="s">
        <v>132</v>
      </c>
      <c r="D25" s="37" t="s">
        <v>138</v>
      </c>
    </row>
    <row r="26" spans="1:4" x14ac:dyDescent="0.25">
      <c r="A26" s="37" t="s">
        <v>135</v>
      </c>
      <c r="B26" s="38" t="s">
        <v>110</v>
      </c>
      <c r="C26" s="37" t="s">
        <v>132</v>
      </c>
      <c r="D26" s="37" t="s">
        <v>139</v>
      </c>
    </row>
    <row r="27" spans="1:4" x14ac:dyDescent="0.25">
      <c r="A27" s="37" t="s">
        <v>135</v>
      </c>
      <c r="B27" s="38" t="s">
        <v>110</v>
      </c>
      <c r="C27" s="37" t="s">
        <v>132</v>
      </c>
      <c r="D27" s="37" t="s">
        <v>133</v>
      </c>
    </row>
    <row r="28" spans="1:4" x14ac:dyDescent="0.25">
      <c r="A28" s="37" t="s">
        <v>135</v>
      </c>
      <c r="B28" s="38" t="s">
        <v>110</v>
      </c>
      <c r="C28" s="37" t="s">
        <v>132</v>
      </c>
      <c r="D28" s="37" t="s">
        <v>140</v>
      </c>
    </row>
    <row r="29" spans="1:4" x14ac:dyDescent="0.25">
      <c r="A29" s="37" t="s">
        <v>141</v>
      </c>
      <c r="B29" s="38" t="s">
        <v>110</v>
      </c>
      <c r="C29" s="37" t="s">
        <v>132</v>
      </c>
      <c r="D29" s="37" t="s">
        <v>142</v>
      </c>
    </row>
    <row r="30" spans="1:4" x14ac:dyDescent="0.25">
      <c r="A30" s="37" t="s">
        <v>143</v>
      </c>
      <c r="B30" s="38" t="s">
        <v>110</v>
      </c>
      <c r="C30" s="37" t="s">
        <v>132</v>
      </c>
      <c r="D30" s="37" t="s">
        <v>133</v>
      </c>
    </row>
    <row r="31" spans="1:4" x14ac:dyDescent="0.25">
      <c r="A31" s="37" t="s">
        <v>143</v>
      </c>
      <c r="B31" s="38" t="s">
        <v>110</v>
      </c>
      <c r="C31" s="37" t="s">
        <v>132</v>
      </c>
      <c r="D31" s="37" t="s">
        <v>140</v>
      </c>
    </row>
    <row r="32" spans="1:4" x14ac:dyDescent="0.25">
      <c r="A32" s="37" t="s">
        <v>143</v>
      </c>
      <c r="B32" s="38" t="s">
        <v>110</v>
      </c>
      <c r="C32" s="37" t="s">
        <v>132</v>
      </c>
      <c r="D32" s="37" t="s">
        <v>134</v>
      </c>
    </row>
    <row r="33" spans="1:4" x14ac:dyDescent="0.25">
      <c r="A33" s="37" t="s">
        <v>144</v>
      </c>
      <c r="B33" s="38" t="s">
        <v>110</v>
      </c>
      <c r="C33" s="37" t="s">
        <v>145</v>
      </c>
      <c r="D33" s="37" t="s">
        <v>146</v>
      </c>
    </row>
    <row r="34" spans="1:4" x14ac:dyDescent="0.25">
      <c r="A34" s="37" t="s">
        <v>144</v>
      </c>
      <c r="B34" s="38" t="s">
        <v>110</v>
      </c>
      <c r="C34" s="37" t="s">
        <v>145</v>
      </c>
      <c r="D34" s="37" t="s">
        <v>147</v>
      </c>
    </row>
    <row r="35" spans="1:4" x14ac:dyDescent="0.25">
      <c r="A35" s="37" t="s">
        <v>144</v>
      </c>
      <c r="B35" s="38" t="s">
        <v>110</v>
      </c>
      <c r="C35" s="37" t="s">
        <v>145</v>
      </c>
      <c r="D35" s="37" t="s">
        <v>148</v>
      </c>
    </row>
    <row r="36" spans="1:4" x14ac:dyDescent="0.25">
      <c r="A36" s="37" t="s">
        <v>149</v>
      </c>
      <c r="B36" s="38" t="s">
        <v>110</v>
      </c>
      <c r="C36" s="37" t="s">
        <v>145</v>
      </c>
      <c r="D36" s="37" t="s">
        <v>146</v>
      </c>
    </row>
    <row r="37" spans="1:4" x14ac:dyDescent="0.25">
      <c r="A37" s="37" t="s">
        <v>149</v>
      </c>
      <c r="B37" s="38" t="s">
        <v>110</v>
      </c>
      <c r="C37" s="37" t="s">
        <v>145</v>
      </c>
      <c r="D37" s="37" t="s">
        <v>132</v>
      </c>
    </row>
    <row r="38" spans="1:4" x14ac:dyDescent="0.25">
      <c r="A38" s="37" t="s">
        <v>149</v>
      </c>
      <c r="B38" s="38" t="s">
        <v>110</v>
      </c>
      <c r="C38" s="37" t="s">
        <v>145</v>
      </c>
      <c r="D38" s="37" t="s">
        <v>150</v>
      </c>
    </row>
    <row r="39" spans="1:4" x14ac:dyDescent="0.25">
      <c r="A39" s="37" t="s">
        <v>131</v>
      </c>
      <c r="B39" s="38" t="s">
        <v>110</v>
      </c>
      <c r="C39" s="37" t="s">
        <v>145</v>
      </c>
      <c r="D39" s="37" t="s">
        <v>147</v>
      </c>
    </row>
    <row r="40" spans="1:4" x14ac:dyDescent="0.25">
      <c r="A40" s="37" t="s">
        <v>131</v>
      </c>
      <c r="B40" s="38" t="s">
        <v>110</v>
      </c>
      <c r="C40" s="37" t="s">
        <v>145</v>
      </c>
      <c r="D40" s="37" t="s">
        <v>148</v>
      </c>
    </row>
    <row r="41" spans="1:4" x14ac:dyDescent="0.25">
      <c r="A41" s="37" t="s">
        <v>127</v>
      </c>
      <c r="B41" s="38" t="s">
        <v>110</v>
      </c>
      <c r="C41" s="37" t="s">
        <v>145</v>
      </c>
      <c r="D41" s="37" t="s">
        <v>150</v>
      </c>
    </row>
    <row r="42" spans="1:4" x14ac:dyDescent="0.25">
      <c r="A42" s="37" t="s">
        <v>151</v>
      </c>
      <c r="B42" s="38" t="s">
        <v>110</v>
      </c>
      <c r="C42" s="37" t="s">
        <v>152</v>
      </c>
      <c r="D42" s="37" t="s">
        <v>153</v>
      </c>
    </row>
    <row r="43" spans="1:4" x14ac:dyDescent="0.25">
      <c r="A43" s="37" t="s">
        <v>151</v>
      </c>
      <c r="B43" s="38" t="s">
        <v>110</v>
      </c>
      <c r="C43" s="37" t="s">
        <v>152</v>
      </c>
      <c r="D43" s="37" t="s">
        <v>154</v>
      </c>
    </row>
    <row r="44" spans="1:4" x14ac:dyDescent="0.25">
      <c r="A44" s="37" t="s">
        <v>151</v>
      </c>
      <c r="B44" s="38" t="s">
        <v>110</v>
      </c>
      <c r="C44" s="37" t="s">
        <v>152</v>
      </c>
      <c r="D44" s="37" t="s">
        <v>155</v>
      </c>
    </row>
    <row r="45" spans="1:4" x14ac:dyDescent="0.25">
      <c r="A45" s="37" t="s">
        <v>151</v>
      </c>
      <c r="B45" s="38" t="s">
        <v>110</v>
      </c>
      <c r="C45" s="37" t="s">
        <v>152</v>
      </c>
      <c r="D45" s="37" t="s">
        <v>156</v>
      </c>
    </row>
    <row r="46" spans="1:4" x14ac:dyDescent="0.25">
      <c r="A46" s="37" t="s">
        <v>151</v>
      </c>
      <c r="B46" s="38" t="s">
        <v>110</v>
      </c>
      <c r="C46" s="37" t="s">
        <v>152</v>
      </c>
      <c r="D46" s="37" t="s">
        <v>157</v>
      </c>
    </row>
    <row r="47" spans="1:4" x14ac:dyDescent="0.25">
      <c r="A47" s="37" t="s">
        <v>151</v>
      </c>
      <c r="B47" s="38" t="s">
        <v>110</v>
      </c>
      <c r="C47" s="37" t="s">
        <v>152</v>
      </c>
      <c r="D47" s="37" t="s">
        <v>158</v>
      </c>
    </row>
    <row r="48" spans="1:4" x14ac:dyDescent="0.25">
      <c r="A48" s="37" t="s">
        <v>151</v>
      </c>
      <c r="B48" s="38" t="s">
        <v>110</v>
      </c>
      <c r="C48" s="37" t="s">
        <v>152</v>
      </c>
      <c r="D48" s="37" t="s">
        <v>159</v>
      </c>
    </row>
    <row r="49" spans="1:4" x14ac:dyDescent="0.25">
      <c r="A49" s="37" t="s">
        <v>151</v>
      </c>
      <c r="B49" s="38" t="s">
        <v>110</v>
      </c>
      <c r="C49" s="37" t="s">
        <v>152</v>
      </c>
      <c r="D49" s="37" t="s">
        <v>160</v>
      </c>
    </row>
    <row r="50" spans="1:4" x14ac:dyDescent="0.25">
      <c r="A50" s="37" t="s">
        <v>118</v>
      </c>
      <c r="B50" s="38" t="s">
        <v>110</v>
      </c>
      <c r="C50" s="37" t="s">
        <v>161</v>
      </c>
      <c r="D50" s="37" t="s">
        <v>162</v>
      </c>
    </row>
    <row r="51" spans="1:4" x14ac:dyDescent="0.25">
      <c r="A51" s="37" t="s">
        <v>163</v>
      </c>
      <c r="B51" s="38" t="s">
        <v>110</v>
      </c>
      <c r="C51" s="37" t="s">
        <v>161</v>
      </c>
      <c r="D51" s="37" t="s">
        <v>164</v>
      </c>
    </row>
    <row r="52" spans="1:4" x14ac:dyDescent="0.25">
      <c r="A52" s="37" t="s">
        <v>163</v>
      </c>
      <c r="B52" s="38" t="s">
        <v>110</v>
      </c>
      <c r="C52" s="37" t="s">
        <v>161</v>
      </c>
      <c r="D52" s="37" t="s">
        <v>153</v>
      </c>
    </row>
    <row r="53" spans="1:4" x14ac:dyDescent="0.25">
      <c r="A53" s="37" t="s">
        <v>163</v>
      </c>
      <c r="B53" s="38" t="s">
        <v>110</v>
      </c>
      <c r="C53" s="37" t="s">
        <v>161</v>
      </c>
      <c r="D53" s="37" t="s">
        <v>165</v>
      </c>
    </row>
    <row r="54" spans="1:4" x14ac:dyDescent="0.25">
      <c r="A54" s="37" t="s">
        <v>163</v>
      </c>
      <c r="B54" s="38" t="s">
        <v>110</v>
      </c>
      <c r="C54" s="37" t="s">
        <v>161</v>
      </c>
      <c r="D54" s="37" t="s">
        <v>166</v>
      </c>
    </row>
    <row r="55" spans="1:4" x14ac:dyDescent="0.25">
      <c r="A55" s="37" t="s">
        <v>163</v>
      </c>
      <c r="B55" s="38" t="s">
        <v>110</v>
      </c>
      <c r="C55" s="37" t="s">
        <v>161</v>
      </c>
      <c r="D55" s="37" t="s">
        <v>159</v>
      </c>
    </row>
    <row r="56" spans="1:4" x14ac:dyDescent="0.25">
      <c r="A56" s="37" t="s">
        <v>167</v>
      </c>
      <c r="B56" s="38" t="s">
        <v>110</v>
      </c>
      <c r="C56" s="37" t="s">
        <v>168</v>
      </c>
      <c r="D56" s="37" t="s">
        <v>169</v>
      </c>
    </row>
    <row r="57" spans="1:4" x14ac:dyDescent="0.25">
      <c r="A57" s="37" t="s">
        <v>170</v>
      </c>
      <c r="B57" s="41" t="s">
        <v>171</v>
      </c>
      <c r="C57" s="37" t="s">
        <v>168</v>
      </c>
      <c r="D57" s="37" t="s">
        <v>172</v>
      </c>
    </row>
    <row r="58" spans="1:4" x14ac:dyDescent="0.25">
      <c r="A58" s="37" t="s">
        <v>170</v>
      </c>
      <c r="B58" s="41" t="s">
        <v>171</v>
      </c>
      <c r="C58" s="37" t="s">
        <v>168</v>
      </c>
      <c r="D58" s="37" t="s">
        <v>169</v>
      </c>
    </row>
    <row r="59" spans="1:4" x14ac:dyDescent="0.25">
      <c r="A59" s="37" t="s">
        <v>173</v>
      </c>
      <c r="B59" s="41" t="s">
        <v>171</v>
      </c>
      <c r="C59" s="37" t="s">
        <v>116</v>
      </c>
      <c r="D59" s="37" t="s">
        <v>174</v>
      </c>
    </row>
    <row r="60" spans="1:4" x14ac:dyDescent="0.25">
      <c r="A60" s="37" t="s">
        <v>175</v>
      </c>
      <c r="B60" s="41" t="s">
        <v>171</v>
      </c>
      <c r="C60" s="37" t="s">
        <v>119</v>
      </c>
      <c r="D60" s="37" t="s">
        <v>128</v>
      </c>
    </row>
    <row r="61" spans="1:4" x14ac:dyDescent="0.25">
      <c r="A61" s="37" t="s">
        <v>175</v>
      </c>
      <c r="B61" s="41" t="s">
        <v>171</v>
      </c>
      <c r="C61" s="37" t="s">
        <v>119</v>
      </c>
      <c r="D61" s="37" t="s">
        <v>129</v>
      </c>
    </row>
    <row r="62" spans="1:4" x14ac:dyDescent="0.25">
      <c r="A62" s="37" t="s">
        <v>175</v>
      </c>
      <c r="B62" s="41" t="s">
        <v>171</v>
      </c>
      <c r="C62" s="37" t="s">
        <v>119</v>
      </c>
      <c r="D62" s="37" t="s">
        <v>130</v>
      </c>
    </row>
    <row r="63" spans="1:4" x14ac:dyDescent="0.25">
      <c r="A63" s="37" t="s">
        <v>176</v>
      </c>
      <c r="B63" s="41" t="s">
        <v>171</v>
      </c>
      <c r="C63" s="37" t="s">
        <v>119</v>
      </c>
      <c r="D63" s="37" t="s">
        <v>128</v>
      </c>
    </row>
    <row r="64" spans="1:4" x14ac:dyDescent="0.25">
      <c r="A64" s="37" t="s">
        <v>176</v>
      </c>
      <c r="B64" s="41" t="s">
        <v>171</v>
      </c>
      <c r="C64" s="37" t="s">
        <v>119</v>
      </c>
      <c r="D64" s="37" t="s">
        <v>129</v>
      </c>
    </row>
    <row r="65" spans="1:4" x14ac:dyDescent="0.25">
      <c r="A65" s="37" t="s">
        <v>177</v>
      </c>
      <c r="B65" s="41" t="s">
        <v>171</v>
      </c>
      <c r="C65" s="37" t="s">
        <v>119</v>
      </c>
      <c r="D65" s="37" t="s">
        <v>123</v>
      </c>
    </row>
    <row r="66" spans="1:4" x14ac:dyDescent="0.25">
      <c r="A66" s="37" t="s">
        <v>177</v>
      </c>
      <c r="B66" s="41" t="s">
        <v>171</v>
      </c>
      <c r="C66" s="37" t="s">
        <v>119</v>
      </c>
      <c r="D66" s="37" t="s">
        <v>128</v>
      </c>
    </row>
    <row r="67" spans="1:4" x14ac:dyDescent="0.25">
      <c r="A67" s="37" t="s">
        <v>177</v>
      </c>
      <c r="B67" s="41" t="s">
        <v>171</v>
      </c>
      <c r="C67" s="37" t="s">
        <v>119</v>
      </c>
      <c r="D67" s="37" t="s">
        <v>121</v>
      </c>
    </row>
    <row r="68" spans="1:4" x14ac:dyDescent="0.25">
      <c r="A68" s="37" t="s">
        <v>177</v>
      </c>
      <c r="B68" s="41" t="s">
        <v>171</v>
      </c>
      <c r="C68" s="37" t="s">
        <v>119</v>
      </c>
      <c r="D68" s="37" t="s">
        <v>125</v>
      </c>
    </row>
    <row r="69" spans="1:4" x14ac:dyDescent="0.25">
      <c r="A69" s="37" t="s">
        <v>178</v>
      </c>
      <c r="B69" s="41" t="s">
        <v>171</v>
      </c>
      <c r="C69" s="37" t="s">
        <v>132</v>
      </c>
      <c r="D69" s="37" t="s">
        <v>147</v>
      </c>
    </row>
    <row r="70" spans="1:4" x14ac:dyDescent="0.25">
      <c r="A70" s="37" t="s">
        <v>178</v>
      </c>
      <c r="B70" s="41" t="s">
        <v>171</v>
      </c>
      <c r="C70" s="37" t="s">
        <v>132</v>
      </c>
      <c r="D70" s="37" t="s">
        <v>133</v>
      </c>
    </row>
    <row r="71" spans="1:4" x14ac:dyDescent="0.25">
      <c r="A71" s="37" t="s">
        <v>178</v>
      </c>
      <c r="B71" s="41" t="s">
        <v>171</v>
      </c>
      <c r="C71" s="37" t="s">
        <v>132</v>
      </c>
      <c r="D71" s="37" t="s">
        <v>140</v>
      </c>
    </row>
    <row r="72" spans="1:4" x14ac:dyDescent="0.25">
      <c r="A72" s="37" t="s">
        <v>178</v>
      </c>
      <c r="B72" s="41" t="s">
        <v>171</v>
      </c>
      <c r="C72" s="37" t="s">
        <v>132</v>
      </c>
      <c r="D72" s="37" t="s">
        <v>134</v>
      </c>
    </row>
    <row r="73" spans="1:4" x14ac:dyDescent="0.25">
      <c r="A73" s="37" t="s">
        <v>179</v>
      </c>
      <c r="B73" s="41" t="s">
        <v>171</v>
      </c>
      <c r="C73" s="37" t="s">
        <v>132</v>
      </c>
      <c r="D73" s="37" t="s">
        <v>136</v>
      </c>
    </row>
    <row r="74" spans="1:4" x14ac:dyDescent="0.25">
      <c r="A74" s="37" t="s">
        <v>179</v>
      </c>
      <c r="B74" s="41" t="s">
        <v>171</v>
      </c>
      <c r="C74" s="37" t="s">
        <v>132</v>
      </c>
      <c r="D74" s="37" t="s">
        <v>180</v>
      </c>
    </row>
    <row r="75" spans="1:4" x14ac:dyDescent="0.25">
      <c r="A75" s="37" t="s">
        <v>179</v>
      </c>
      <c r="B75" s="41" t="s">
        <v>171</v>
      </c>
      <c r="C75" s="37" t="s">
        <v>132</v>
      </c>
      <c r="D75" s="37" t="s">
        <v>139</v>
      </c>
    </row>
    <row r="76" spans="1:4" x14ac:dyDescent="0.25">
      <c r="A76" s="37" t="s">
        <v>181</v>
      </c>
      <c r="B76" s="41" t="s">
        <v>171</v>
      </c>
      <c r="C76" s="37" t="s">
        <v>132</v>
      </c>
      <c r="D76" s="37" t="s">
        <v>142</v>
      </c>
    </row>
    <row r="77" spans="1:4" x14ac:dyDescent="0.25">
      <c r="A77" s="37" t="s">
        <v>182</v>
      </c>
      <c r="B77" s="41" t="s">
        <v>171</v>
      </c>
      <c r="C77" s="37" t="s">
        <v>132</v>
      </c>
      <c r="D77" s="37" t="s">
        <v>136</v>
      </c>
    </row>
    <row r="78" spans="1:4" x14ac:dyDescent="0.25">
      <c r="A78" s="37" t="s">
        <v>182</v>
      </c>
      <c r="B78" s="41" t="s">
        <v>171</v>
      </c>
      <c r="C78" s="37" t="s">
        <v>132</v>
      </c>
      <c r="D78" s="37" t="s">
        <v>180</v>
      </c>
    </row>
    <row r="79" spans="1:4" x14ac:dyDescent="0.25">
      <c r="A79" s="37" t="s">
        <v>182</v>
      </c>
      <c r="B79" s="41" t="s">
        <v>171</v>
      </c>
      <c r="C79" s="37" t="s">
        <v>132</v>
      </c>
      <c r="D79" s="37" t="s">
        <v>139</v>
      </c>
    </row>
    <row r="80" spans="1:4" x14ac:dyDescent="0.25">
      <c r="A80" s="37" t="s">
        <v>178</v>
      </c>
      <c r="B80" s="41" t="s">
        <v>171</v>
      </c>
      <c r="C80" s="37" t="s">
        <v>145</v>
      </c>
      <c r="D80" s="37" t="s">
        <v>148</v>
      </c>
    </row>
    <row r="81" spans="1:4" x14ac:dyDescent="0.25">
      <c r="A81" s="37" t="s">
        <v>175</v>
      </c>
      <c r="B81" s="41" t="s">
        <v>171</v>
      </c>
      <c r="C81" s="37" t="s">
        <v>145</v>
      </c>
      <c r="D81" s="37" t="s">
        <v>150</v>
      </c>
    </row>
    <row r="82" spans="1:4" x14ac:dyDescent="0.25">
      <c r="A82" s="37" t="s">
        <v>176</v>
      </c>
      <c r="B82" s="41" t="s">
        <v>171</v>
      </c>
      <c r="C82" s="37" t="s">
        <v>145</v>
      </c>
      <c r="D82" s="37" t="s">
        <v>150</v>
      </c>
    </row>
    <row r="83" spans="1:4" x14ac:dyDescent="0.25">
      <c r="A83" s="37" t="s">
        <v>183</v>
      </c>
      <c r="B83" s="41" t="s">
        <v>171</v>
      </c>
      <c r="C83" s="37" t="s">
        <v>161</v>
      </c>
      <c r="D83" s="37" t="s">
        <v>164</v>
      </c>
    </row>
    <row r="84" spans="1:4" x14ac:dyDescent="0.25">
      <c r="A84" s="37" t="s">
        <v>183</v>
      </c>
      <c r="B84" s="41" t="s">
        <v>171</v>
      </c>
      <c r="C84" s="37" t="s">
        <v>161</v>
      </c>
      <c r="D84" s="37" t="s">
        <v>162</v>
      </c>
    </row>
    <row r="85" spans="1:4" x14ac:dyDescent="0.25">
      <c r="A85" s="37" t="s">
        <v>183</v>
      </c>
      <c r="B85" s="41" t="s">
        <v>171</v>
      </c>
      <c r="C85" s="37" t="s">
        <v>161</v>
      </c>
      <c r="D85" s="37" t="s">
        <v>166</v>
      </c>
    </row>
    <row r="86" spans="1:4" x14ac:dyDescent="0.25">
      <c r="A86" s="37" t="s">
        <v>184</v>
      </c>
      <c r="B86" s="41" t="s">
        <v>171</v>
      </c>
      <c r="C86" s="37" t="s">
        <v>161</v>
      </c>
      <c r="D86" s="37" t="s">
        <v>164</v>
      </c>
    </row>
    <row r="87" spans="1:4" x14ac:dyDescent="0.25">
      <c r="A87" s="37" t="s">
        <v>185</v>
      </c>
      <c r="B87" s="41" t="s">
        <v>171</v>
      </c>
      <c r="C87" s="37" t="s">
        <v>186</v>
      </c>
      <c r="D87" s="37" t="s">
        <v>187</v>
      </c>
    </row>
    <row r="88" spans="1:4" x14ac:dyDescent="0.25">
      <c r="A88" s="37" t="s">
        <v>185</v>
      </c>
      <c r="B88" s="41" t="s">
        <v>171</v>
      </c>
      <c r="C88" s="37" t="s">
        <v>186</v>
      </c>
      <c r="D88" s="37" t="s">
        <v>188</v>
      </c>
    </row>
    <row r="89" spans="1:4" x14ac:dyDescent="0.25">
      <c r="A89" s="37" t="s">
        <v>189</v>
      </c>
      <c r="B89" s="41" t="s">
        <v>171</v>
      </c>
      <c r="C89" s="37" t="s">
        <v>186</v>
      </c>
      <c r="D89" s="37" t="s">
        <v>190</v>
      </c>
    </row>
    <row r="90" spans="1:4" x14ac:dyDescent="0.25">
      <c r="A90" s="37" t="s">
        <v>189</v>
      </c>
      <c r="B90" s="41" t="s">
        <v>171</v>
      </c>
      <c r="C90" s="37" t="s">
        <v>186</v>
      </c>
      <c r="D90" s="37" t="s">
        <v>188</v>
      </c>
    </row>
    <row r="91" spans="1:4" x14ac:dyDescent="0.25">
      <c r="A91" s="37" t="s">
        <v>191</v>
      </c>
      <c r="B91" s="41" t="s">
        <v>171</v>
      </c>
      <c r="C91" s="37" t="s">
        <v>186</v>
      </c>
      <c r="D91" s="37" t="s">
        <v>192</v>
      </c>
    </row>
    <row r="92" spans="1:4" x14ac:dyDescent="0.25">
      <c r="A92" s="37" t="s">
        <v>191</v>
      </c>
      <c r="B92" s="41" t="s">
        <v>171</v>
      </c>
      <c r="C92" s="37" t="s">
        <v>186</v>
      </c>
      <c r="D92" s="37" t="s">
        <v>187</v>
      </c>
    </row>
    <row r="93" spans="1:4" x14ac:dyDescent="0.25">
      <c r="A93" s="37" t="s">
        <v>191</v>
      </c>
      <c r="B93" s="41" t="s">
        <v>171</v>
      </c>
      <c r="C93" s="37" t="s">
        <v>186</v>
      </c>
      <c r="D93" s="37" t="s">
        <v>193</v>
      </c>
    </row>
    <row r="94" spans="1:4" x14ac:dyDescent="0.25">
      <c r="A94" s="37" t="s">
        <v>194</v>
      </c>
      <c r="B94" s="41" t="s">
        <v>171</v>
      </c>
      <c r="C94" s="37" t="s">
        <v>111</v>
      </c>
      <c r="D94" s="37" t="s">
        <v>112</v>
      </c>
    </row>
    <row r="95" spans="1:4" x14ac:dyDescent="0.25">
      <c r="A95" s="37" t="s">
        <v>195</v>
      </c>
      <c r="B95" s="41" t="s">
        <v>171</v>
      </c>
      <c r="C95" s="37" t="s">
        <v>86</v>
      </c>
      <c r="D95" s="37" t="s">
        <v>196</v>
      </c>
    </row>
    <row r="96" spans="1:4" x14ac:dyDescent="0.25">
      <c r="A96" s="37" t="s">
        <v>197</v>
      </c>
      <c r="B96" s="40" t="s">
        <v>198</v>
      </c>
      <c r="C96" s="37" t="s">
        <v>86</v>
      </c>
      <c r="D96" s="37" t="s">
        <v>86</v>
      </c>
    </row>
    <row r="97" spans="1:4" x14ac:dyDescent="0.25">
      <c r="A97" s="37" t="s">
        <v>197</v>
      </c>
      <c r="B97" s="40" t="s">
        <v>198</v>
      </c>
      <c r="C97" s="37" t="s">
        <v>86</v>
      </c>
      <c r="D97" s="37" t="s">
        <v>199</v>
      </c>
    </row>
    <row r="98" spans="1:4" x14ac:dyDescent="0.25">
      <c r="A98" s="37" t="s">
        <v>200</v>
      </c>
      <c r="B98" s="40" t="s">
        <v>198</v>
      </c>
      <c r="C98" s="37" t="s">
        <v>86</v>
      </c>
      <c r="D98" s="37" t="s">
        <v>114</v>
      </c>
    </row>
    <row r="99" spans="1:4" x14ac:dyDescent="0.25">
      <c r="A99" s="37" t="s">
        <v>201</v>
      </c>
      <c r="B99" s="40" t="s">
        <v>198</v>
      </c>
      <c r="C99" s="37" t="s">
        <v>86</v>
      </c>
      <c r="D99" s="37" t="s">
        <v>196</v>
      </c>
    </row>
    <row r="100" spans="1:4" x14ac:dyDescent="0.25">
      <c r="A100" s="37" t="s">
        <v>202</v>
      </c>
      <c r="B100" s="40" t="s">
        <v>198</v>
      </c>
      <c r="C100" s="37" t="s">
        <v>86</v>
      </c>
      <c r="D100" s="37" t="s">
        <v>86</v>
      </c>
    </row>
    <row r="101" spans="1:4" x14ac:dyDescent="0.25">
      <c r="A101" s="37" t="s">
        <v>202</v>
      </c>
      <c r="B101" s="40" t="s">
        <v>198</v>
      </c>
      <c r="C101" s="37" t="s">
        <v>86</v>
      </c>
      <c r="D101" s="37" t="s">
        <v>114</v>
      </c>
    </row>
    <row r="102" spans="1:4" x14ac:dyDescent="0.25">
      <c r="A102" s="37" t="s">
        <v>203</v>
      </c>
      <c r="B102" s="40" t="s">
        <v>198</v>
      </c>
      <c r="C102" s="37" t="s">
        <v>116</v>
      </c>
      <c r="D102" s="37" t="s">
        <v>204</v>
      </c>
    </row>
    <row r="103" spans="1:4" x14ac:dyDescent="0.25">
      <c r="A103" s="37" t="s">
        <v>205</v>
      </c>
      <c r="B103" s="40" t="s">
        <v>198</v>
      </c>
      <c r="C103" s="37" t="s">
        <v>116</v>
      </c>
      <c r="D103" s="37" t="s">
        <v>116</v>
      </c>
    </row>
    <row r="104" spans="1:4" x14ac:dyDescent="0.25">
      <c r="A104" s="37" t="s">
        <v>205</v>
      </c>
      <c r="B104" s="40" t="s">
        <v>198</v>
      </c>
      <c r="C104" s="37" t="s">
        <v>116</v>
      </c>
      <c r="D104" s="37" t="s">
        <v>204</v>
      </c>
    </row>
    <row r="105" spans="1:4" x14ac:dyDescent="0.25">
      <c r="A105" s="37" t="s">
        <v>206</v>
      </c>
      <c r="B105" s="40" t="s">
        <v>198</v>
      </c>
      <c r="C105" s="37" t="s">
        <v>116</v>
      </c>
      <c r="D105" s="37" t="s">
        <v>204</v>
      </c>
    </row>
    <row r="106" spans="1:4" x14ac:dyDescent="0.25">
      <c r="A106" s="37" t="s">
        <v>207</v>
      </c>
      <c r="B106" s="40" t="s">
        <v>198</v>
      </c>
      <c r="C106" s="37" t="s">
        <v>116</v>
      </c>
      <c r="D106" s="37" t="s">
        <v>204</v>
      </c>
    </row>
    <row r="107" spans="1:4" x14ac:dyDescent="0.25">
      <c r="A107" s="37" t="s">
        <v>208</v>
      </c>
      <c r="B107" s="40" t="s">
        <v>198</v>
      </c>
      <c r="C107" s="37" t="s">
        <v>119</v>
      </c>
      <c r="D107" s="37" t="s">
        <v>123</v>
      </c>
    </row>
    <row r="108" spans="1:4" x14ac:dyDescent="0.25">
      <c r="A108" s="37" t="s">
        <v>208</v>
      </c>
      <c r="B108" s="40" t="s">
        <v>198</v>
      </c>
      <c r="C108" s="37" t="s">
        <v>119</v>
      </c>
      <c r="D108" s="37" t="s">
        <v>128</v>
      </c>
    </row>
    <row r="109" spans="1:4" x14ac:dyDescent="0.25">
      <c r="A109" s="37" t="s">
        <v>208</v>
      </c>
      <c r="B109" s="40" t="s">
        <v>198</v>
      </c>
      <c r="C109" s="37" t="s">
        <v>119</v>
      </c>
      <c r="D109" s="37" t="s">
        <v>129</v>
      </c>
    </row>
    <row r="110" spans="1:4" x14ac:dyDescent="0.25">
      <c r="A110" s="37" t="s">
        <v>208</v>
      </c>
      <c r="B110" s="40" t="s">
        <v>198</v>
      </c>
      <c r="C110" s="37" t="s">
        <v>119</v>
      </c>
      <c r="D110" s="37" t="s">
        <v>130</v>
      </c>
    </row>
    <row r="111" spans="1:4" x14ac:dyDescent="0.25">
      <c r="A111" s="37" t="s">
        <v>209</v>
      </c>
      <c r="B111" s="40" t="s">
        <v>198</v>
      </c>
      <c r="C111" s="37" t="s">
        <v>119</v>
      </c>
      <c r="D111" s="37" t="s">
        <v>210</v>
      </c>
    </row>
    <row r="112" spans="1:4" x14ac:dyDescent="0.25">
      <c r="A112" s="37" t="s">
        <v>209</v>
      </c>
      <c r="B112" s="40" t="s">
        <v>198</v>
      </c>
      <c r="C112" s="37" t="s">
        <v>119</v>
      </c>
      <c r="D112" s="37" t="s">
        <v>120</v>
      </c>
    </row>
    <row r="113" spans="1:4" x14ac:dyDescent="0.25">
      <c r="A113" s="37" t="s">
        <v>209</v>
      </c>
      <c r="B113" s="40" t="s">
        <v>198</v>
      </c>
      <c r="C113" s="37" t="s">
        <v>119</v>
      </c>
      <c r="D113" s="37" t="s">
        <v>121</v>
      </c>
    </row>
    <row r="114" spans="1:4" x14ac:dyDescent="0.25">
      <c r="A114" s="37" t="s">
        <v>203</v>
      </c>
      <c r="B114" s="40" t="s">
        <v>198</v>
      </c>
      <c r="C114" s="37" t="s">
        <v>132</v>
      </c>
      <c r="D114" s="37" t="s">
        <v>142</v>
      </c>
    </row>
    <row r="115" spans="1:4" x14ac:dyDescent="0.25">
      <c r="A115" s="37" t="s">
        <v>203</v>
      </c>
      <c r="B115" s="40" t="s">
        <v>198</v>
      </c>
      <c r="C115" s="37" t="s">
        <v>132</v>
      </c>
      <c r="D115" s="37" t="s">
        <v>211</v>
      </c>
    </row>
    <row r="116" spans="1:4" x14ac:dyDescent="0.25">
      <c r="A116" s="37" t="s">
        <v>212</v>
      </c>
      <c r="B116" s="40" t="s">
        <v>198</v>
      </c>
      <c r="C116" s="37" t="s">
        <v>132</v>
      </c>
      <c r="D116" s="37" t="s">
        <v>136</v>
      </c>
    </row>
    <row r="117" spans="1:4" x14ac:dyDescent="0.25">
      <c r="A117" s="37" t="s">
        <v>212</v>
      </c>
      <c r="B117" s="40" t="s">
        <v>198</v>
      </c>
      <c r="C117" s="37" t="s">
        <v>132</v>
      </c>
      <c r="D117" s="37" t="s">
        <v>139</v>
      </c>
    </row>
    <row r="118" spans="1:4" x14ac:dyDescent="0.25">
      <c r="A118" s="37" t="s">
        <v>212</v>
      </c>
      <c r="B118" s="40" t="s">
        <v>198</v>
      </c>
      <c r="C118" s="37" t="s">
        <v>132</v>
      </c>
      <c r="D118" s="37" t="s">
        <v>140</v>
      </c>
    </row>
    <row r="119" spans="1:4" x14ac:dyDescent="0.25">
      <c r="A119" s="37" t="s">
        <v>213</v>
      </c>
      <c r="B119" s="40" t="s">
        <v>198</v>
      </c>
      <c r="C119" s="37" t="s">
        <v>132</v>
      </c>
      <c r="D119" s="37" t="s">
        <v>142</v>
      </c>
    </row>
    <row r="120" spans="1:4" x14ac:dyDescent="0.25">
      <c r="A120" s="37" t="s">
        <v>213</v>
      </c>
      <c r="B120" s="40" t="s">
        <v>198</v>
      </c>
      <c r="C120" s="37" t="s">
        <v>132</v>
      </c>
      <c r="D120" s="37" t="s">
        <v>180</v>
      </c>
    </row>
    <row r="121" spans="1:4" x14ac:dyDescent="0.25">
      <c r="A121" s="37" t="s">
        <v>214</v>
      </c>
      <c r="B121" s="40" t="s">
        <v>198</v>
      </c>
      <c r="C121" s="37" t="s">
        <v>145</v>
      </c>
      <c r="D121" s="37" t="s">
        <v>146</v>
      </c>
    </row>
    <row r="122" spans="1:4" x14ac:dyDescent="0.25">
      <c r="A122" s="37" t="s">
        <v>214</v>
      </c>
      <c r="B122" s="40" t="s">
        <v>198</v>
      </c>
      <c r="C122" s="37" t="s">
        <v>145</v>
      </c>
      <c r="D122" s="37" t="s">
        <v>132</v>
      </c>
    </row>
    <row r="123" spans="1:4" x14ac:dyDescent="0.25">
      <c r="A123" s="37" t="s">
        <v>214</v>
      </c>
      <c r="B123" s="40" t="s">
        <v>198</v>
      </c>
      <c r="C123" s="37" t="s">
        <v>145</v>
      </c>
      <c r="D123" s="37" t="s">
        <v>150</v>
      </c>
    </row>
    <row r="124" spans="1:4" x14ac:dyDescent="0.25">
      <c r="A124" s="37" t="s">
        <v>215</v>
      </c>
      <c r="B124" s="40" t="s">
        <v>198</v>
      </c>
      <c r="C124" s="37" t="s">
        <v>216</v>
      </c>
      <c r="D124" s="37" t="s">
        <v>217</v>
      </c>
    </row>
    <row r="125" spans="1:4" x14ac:dyDescent="0.25">
      <c r="A125" s="37" t="s">
        <v>218</v>
      </c>
      <c r="B125" s="40" t="s">
        <v>198</v>
      </c>
      <c r="C125" s="37" t="s">
        <v>216</v>
      </c>
      <c r="D125" s="37" t="s">
        <v>219</v>
      </c>
    </row>
    <row r="126" spans="1:4" x14ac:dyDescent="0.25">
      <c r="A126" s="37" t="s">
        <v>220</v>
      </c>
      <c r="B126" s="40" t="s">
        <v>198</v>
      </c>
      <c r="C126" s="37" t="s">
        <v>216</v>
      </c>
      <c r="D126" s="37" t="s">
        <v>221</v>
      </c>
    </row>
    <row r="127" spans="1:4" x14ac:dyDescent="0.25">
      <c r="A127" s="37" t="s">
        <v>222</v>
      </c>
      <c r="B127" s="40" t="s">
        <v>198</v>
      </c>
      <c r="C127" s="37" t="s">
        <v>223</v>
      </c>
      <c r="D127" s="37" t="s">
        <v>224</v>
      </c>
    </row>
    <row r="128" spans="1:4" x14ac:dyDescent="0.25">
      <c r="A128" s="37" t="s">
        <v>209</v>
      </c>
      <c r="B128" s="40" t="s">
        <v>198</v>
      </c>
      <c r="C128" s="37" t="s">
        <v>161</v>
      </c>
      <c r="D128" s="37" t="s">
        <v>225</v>
      </c>
    </row>
    <row r="129" spans="1:4" x14ac:dyDescent="0.25">
      <c r="A129" s="37" t="s">
        <v>209</v>
      </c>
      <c r="B129" s="40" t="s">
        <v>198</v>
      </c>
      <c r="C129" s="37" t="s">
        <v>161</v>
      </c>
      <c r="D129" s="37" t="s">
        <v>162</v>
      </c>
    </row>
    <row r="130" spans="1:4" x14ac:dyDescent="0.25">
      <c r="A130" s="37" t="s">
        <v>226</v>
      </c>
      <c r="B130" s="40" t="s">
        <v>198</v>
      </c>
      <c r="C130" s="37" t="s">
        <v>227</v>
      </c>
      <c r="D130" s="37" t="s">
        <v>228</v>
      </c>
    </row>
    <row r="131" spans="1:4" x14ac:dyDescent="0.25">
      <c r="A131" s="37" t="s">
        <v>226</v>
      </c>
      <c r="B131" s="40" t="s">
        <v>198</v>
      </c>
      <c r="C131" s="37" t="s">
        <v>227</v>
      </c>
      <c r="D131" s="37" t="s">
        <v>229</v>
      </c>
    </row>
    <row r="132" spans="1:4" x14ac:dyDescent="0.25">
      <c r="A132" s="37" t="s">
        <v>226</v>
      </c>
      <c r="B132" s="40" t="s">
        <v>198</v>
      </c>
      <c r="C132" s="37" t="s">
        <v>227</v>
      </c>
      <c r="D132" s="37" t="s">
        <v>230</v>
      </c>
    </row>
    <row r="133" spans="1:4" x14ac:dyDescent="0.25">
      <c r="A133" s="37" t="s">
        <v>231</v>
      </c>
      <c r="B133" s="40" t="s">
        <v>198</v>
      </c>
      <c r="C133" s="37" t="s">
        <v>227</v>
      </c>
      <c r="D133" s="37" t="s">
        <v>228</v>
      </c>
    </row>
    <row r="134" spans="1:4" x14ac:dyDescent="0.25">
      <c r="A134" s="37" t="s">
        <v>231</v>
      </c>
      <c r="B134" s="40" t="s">
        <v>198</v>
      </c>
      <c r="C134" s="37" t="s">
        <v>227</v>
      </c>
      <c r="D134" s="37" t="s">
        <v>230</v>
      </c>
    </row>
    <row r="135" spans="1:4" x14ac:dyDescent="0.25">
      <c r="A135" s="37" t="s">
        <v>232</v>
      </c>
      <c r="B135" s="39" t="s">
        <v>233</v>
      </c>
      <c r="C135" s="37" t="s">
        <v>186</v>
      </c>
      <c r="D135" s="37" t="s">
        <v>192</v>
      </c>
    </row>
    <row r="136" spans="1:4" x14ac:dyDescent="0.25">
      <c r="A136" s="37" t="s">
        <v>232</v>
      </c>
      <c r="B136" s="39" t="s">
        <v>233</v>
      </c>
      <c r="C136" s="37" t="s">
        <v>186</v>
      </c>
      <c r="D136" s="37" t="s">
        <v>187</v>
      </c>
    </row>
    <row r="137" spans="1:4" x14ac:dyDescent="0.25">
      <c r="A137" s="37" t="s">
        <v>232</v>
      </c>
      <c r="B137" s="39" t="s">
        <v>233</v>
      </c>
      <c r="C137" s="37" t="s">
        <v>186</v>
      </c>
      <c r="D137" s="37" t="s">
        <v>188</v>
      </c>
    </row>
    <row r="138" spans="1:4" x14ac:dyDescent="0.25">
      <c r="A138" s="37" t="s">
        <v>234</v>
      </c>
      <c r="B138" s="39" t="s">
        <v>233</v>
      </c>
      <c r="C138" s="37" t="s">
        <v>186</v>
      </c>
      <c r="D138" s="37" t="s">
        <v>192</v>
      </c>
    </row>
    <row r="139" spans="1:4" x14ac:dyDescent="0.25">
      <c r="A139" s="37" t="s">
        <v>234</v>
      </c>
      <c r="B139" s="39" t="s">
        <v>233</v>
      </c>
      <c r="C139" s="37" t="s">
        <v>186</v>
      </c>
      <c r="D139" s="37" t="s">
        <v>187</v>
      </c>
    </row>
    <row r="140" spans="1:4" x14ac:dyDescent="0.25">
      <c r="A140" s="37" t="s">
        <v>234</v>
      </c>
      <c r="B140" s="39" t="s">
        <v>233</v>
      </c>
      <c r="C140" s="37" t="s">
        <v>186</v>
      </c>
      <c r="D140" s="37" t="s">
        <v>188</v>
      </c>
    </row>
    <row r="141" spans="1:4" x14ac:dyDescent="0.25">
      <c r="A141" s="37" t="s">
        <v>235</v>
      </c>
      <c r="B141" s="39" t="s">
        <v>233</v>
      </c>
      <c r="C141" s="37" t="s">
        <v>186</v>
      </c>
      <c r="D141" s="37" t="s">
        <v>190</v>
      </c>
    </row>
    <row r="142" spans="1:4" x14ac:dyDescent="0.25">
      <c r="A142" s="37" t="s">
        <v>235</v>
      </c>
      <c r="B142" s="39" t="s">
        <v>233</v>
      </c>
      <c r="C142" s="37" t="s">
        <v>186</v>
      </c>
      <c r="D142" s="37" t="s">
        <v>236</v>
      </c>
    </row>
    <row r="143" spans="1:4" x14ac:dyDescent="0.25">
      <c r="A143" s="37" t="s">
        <v>235</v>
      </c>
      <c r="B143" s="39" t="s">
        <v>233</v>
      </c>
      <c r="C143" s="37" t="s">
        <v>186</v>
      </c>
      <c r="D143" s="37" t="s">
        <v>188</v>
      </c>
    </row>
    <row r="144" spans="1:4" x14ac:dyDescent="0.25">
      <c r="A144" s="37" t="s">
        <v>237</v>
      </c>
      <c r="B144" s="39" t="s">
        <v>233</v>
      </c>
      <c r="C144" s="37" t="s">
        <v>86</v>
      </c>
      <c r="D144" s="37" t="s">
        <v>196</v>
      </c>
    </row>
    <row r="145" spans="1:4" x14ac:dyDescent="0.25">
      <c r="A145" s="37" t="s">
        <v>238</v>
      </c>
      <c r="B145" s="39" t="s">
        <v>233</v>
      </c>
      <c r="C145" s="37" t="s">
        <v>86</v>
      </c>
      <c r="D145" s="37" t="s">
        <v>239</v>
      </c>
    </row>
    <row r="146" spans="1:4" x14ac:dyDescent="0.25">
      <c r="A146" s="37" t="s">
        <v>238</v>
      </c>
      <c r="B146" s="39" t="s">
        <v>233</v>
      </c>
      <c r="C146" s="37" t="s">
        <v>86</v>
      </c>
      <c r="D146" s="37" t="s">
        <v>196</v>
      </c>
    </row>
    <row r="147" spans="1:4" x14ac:dyDescent="0.25">
      <c r="A147" s="37" t="s">
        <v>240</v>
      </c>
      <c r="B147" s="39" t="s">
        <v>233</v>
      </c>
      <c r="C147" s="37" t="s">
        <v>168</v>
      </c>
      <c r="D147" s="37" t="s">
        <v>84</v>
      </c>
    </row>
    <row r="148" spans="1:4" x14ac:dyDescent="0.25">
      <c r="A148" s="37" t="s">
        <v>240</v>
      </c>
      <c r="B148" s="39" t="s">
        <v>233</v>
      </c>
      <c r="C148" s="37" t="s">
        <v>168</v>
      </c>
      <c r="D148" s="37" t="s">
        <v>172</v>
      </c>
    </row>
    <row r="149" spans="1:4" x14ac:dyDescent="0.25">
      <c r="A149" s="37" t="s">
        <v>240</v>
      </c>
      <c r="B149" s="39" t="s">
        <v>233</v>
      </c>
      <c r="C149" s="37" t="s">
        <v>168</v>
      </c>
      <c r="D149" s="37" t="s">
        <v>169</v>
      </c>
    </row>
    <row r="150" spans="1:4" x14ac:dyDescent="0.25">
      <c r="A150" s="37" t="s">
        <v>241</v>
      </c>
      <c r="B150" s="39" t="s">
        <v>233</v>
      </c>
      <c r="C150" s="37" t="s">
        <v>168</v>
      </c>
      <c r="D150" s="37" t="s">
        <v>172</v>
      </c>
    </row>
    <row r="151" spans="1:4" x14ac:dyDescent="0.25">
      <c r="A151" s="37" t="s">
        <v>241</v>
      </c>
      <c r="B151" s="39" t="s">
        <v>233</v>
      </c>
      <c r="C151" s="37" t="s">
        <v>168</v>
      </c>
      <c r="D151" s="37" t="s">
        <v>169</v>
      </c>
    </row>
    <row r="152" spans="1:4" x14ac:dyDescent="0.25">
      <c r="A152" s="37" t="s">
        <v>242</v>
      </c>
      <c r="B152" s="39" t="s">
        <v>233</v>
      </c>
      <c r="C152" s="37" t="s">
        <v>116</v>
      </c>
      <c r="D152" s="37" t="s">
        <v>116</v>
      </c>
    </row>
    <row r="153" spans="1:4" x14ac:dyDescent="0.25">
      <c r="A153" s="37" t="s">
        <v>242</v>
      </c>
      <c r="B153" s="39" t="s">
        <v>233</v>
      </c>
      <c r="C153" s="37" t="s">
        <v>116</v>
      </c>
      <c r="D153" s="37" t="s">
        <v>204</v>
      </c>
    </row>
    <row r="154" spans="1:4" x14ac:dyDescent="0.25">
      <c r="A154" s="37" t="s">
        <v>243</v>
      </c>
      <c r="B154" s="39" t="s">
        <v>233</v>
      </c>
      <c r="C154" s="37" t="s">
        <v>116</v>
      </c>
      <c r="D154" s="37" t="s">
        <v>204</v>
      </c>
    </row>
    <row r="155" spans="1:4" x14ac:dyDescent="0.25">
      <c r="A155" s="37" t="s">
        <v>244</v>
      </c>
      <c r="B155" s="39" t="s">
        <v>233</v>
      </c>
      <c r="C155" s="37" t="s">
        <v>132</v>
      </c>
      <c r="D155" s="37" t="s">
        <v>245</v>
      </c>
    </row>
    <row r="156" spans="1:4" x14ac:dyDescent="0.25">
      <c r="A156" s="37" t="s">
        <v>244</v>
      </c>
      <c r="B156" s="39" t="s">
        <v>233</v>
      </c>
      <c r="C156" s="37" t="s">
        <v>132</v>
      </c>
      <c r="D156" s="37" t="s">
        <v>136</v>
      </c>
    </row>
    <row r="157" spans="1:4" x14ac:dyDescent="0.25">
      <c r="A157" s="37" t="s">
        <v>244</v>
      </c>
      <c r="B157" s="39" t="s">
        <v>233</v>
      </c>
      <c r="C157" s="37" t="s">
        <v>132</v>
      </c>
      <c r="D157" s="37" t="s">
        <v>180</v>
      </c>
    </row>
    <row r="158" spans="1:4" x14ac:dyDescent="0.25">
      <c r="A158" s="37" t="s">
        <v>244</v>
      </c>
      <c r="B158" s="39" t="s">
        <v>233</v>
      </c>
      <c r="C158" s="37" t="s">
        <v>132</v>
      </c>
      <c r="D158" s="37" t="s">
        <v>139</v>
      </c>
    </row>
    <row r="159" spans="1:4" x14ac:dyDescent="0.25">
      <c r="A159" s="37" t="s">
        <v>246</v>
      </c>
      <c r="B159" s="39" t="s">
        <v>233</v>
      </c>
      <c r="C159" s="37" t="s">
        <v>132</v>
      </c>
      <c r="D159" s="37" t="s">
        <v>142</v>
      </c>
    </row>
    <row r="160" spans="1:4" x14ac:dyDescent="0.25">
      <c r="A160" s="37" t="s">
        <v>247</v>
      </c>
      <c r="B160" s="39" t="s">
        <v>233</v>
      </c>
      <c r="C160" s="37" t="s">
        <v>132</v>
      </c>
      <c r="D160" s="37" t="s">
        <v>245</v>
      </c>
    </row>
    <row r="161" spans="1:4" x14ac:dyDescent="0.25">
      <c r="A161" s="37" t="s">
        <v>247</v>
      </c>
      <c r="B161" s="39" t="s">
        <v>233</v>
      </c>
      <c r="C161" s="37" t="s">
        <v>132</v>
      </c>
      <c r="D161" s="37" t="s">
        <v>136</v>
      </c>
    </row>
    <row r="162" spans="1:4" x14ac:dyDescent="0.25">
      <c r="A162" s="37" t="s">
        <v>247</v>
      </c>
      <c r="B162" s="39" t="s">
        <v>233</v>
      </c>
      <c r="C162" s="37" t="s">
        <v>132</v>
      </c>
      <c r="D162" s="37" t="s">
        <v>180</v>
      </c>
    </row>
    <row r="163" spans="1:4" x14ac:dyDescent="0.25">
      <c r="A163" s="37" t="s">
        <v>247</v>
      </c>
      <c r="B163" s="39" t="s">
        <v>233</v>
      </c>
      <c r="C163" s="37" t="s">
        <v>132</v>
      </c>
      <c r="D163" s="37" t="s">
        <v>139</v>
      </c>
    </row>
    <row r="164" spans="1:4" x14ac:dyDescent="0.25">
      <c r="A164" s="37" t="s">
        <v>248</v>
      </c>
      <c r="B164" s="39" t="s">
        <v>233</v>
      </c>
      <c r="C164" s="37" t="s">
        <v>132</v>
      </c>
      <c r="D164" s="37" t="s">
        <v>142</v>
      </c>
    </row>
    <row r="165" spans="1:4" x14ac:dyDescent="0.25">
      <c r="A165" s="37" t="s">
        <v>249</v>
      </c>
      <c r="B165" s="39" t="s">
        <v>233</v>
      </c>
      <c r="C165" s="37" t="s">
        <v>132</v>
      </c>
      <c r="D165" s="37" t="s">
        <v>142</v>
      </c>
    </row>
    <row r="166" spans="1:4" x14ac:dyDescent="0.25">
      <c r="A166" s="37" t="s">
        <v>249</v>
      </c>
      <c r="B166" s="39" t="s">
        <v>233</v>
      </c>
      <c r="C166" s="37" t="s">
        <v>132</v>
      </c>
      <c r="D166" s="37" t="s">
        <v>180</v>
      </c>
    </row>
    <row r="167" spans="1:4" x14ac:dyDescent="0.25">
      <c r="A167" s="37" t="s">
        <v>250</v>
      </c>
      <c r="B167" s="39" t="s">
        <v>233</v>
      </c>
      <c r="C167" s="37" t="s">
        <v>216</v>
      </c>
      <c r="D167" s="37" t="s">
        <v>251</v>
      </c>
    </row>
    <row r="168" spans="1:4" x14ac:dyDescent="0.25">
      <c r="A168" s="37" t="s">
        <v>252</v>
      </c>
      <c r="B168" s="39" t="s">
        <v>233</v>
      </c>
      <c r="C168" s="37" t="s">
        <v>216</v>
      </c>
      <c r="D168" s="37" t="s">
        <v>253</v>
      </c>
    </row>
    <row r="169" spans="1:4" x14ac:dyDescent="0.25">
      <c r="A169" s="37" t="s">
        <v>252</v>
      </c>
      <c r="B169" s="39" t="s">
        <v>233</v>
      </c>
      <c r="C169" s="37" t="s">
        <v>216</v>
      </c>
      <c r="D169" s="37" t="s">
        <v>219</v>
      </c>
    </row>
    <row r="170" spans="1:4" x14ac:dyDescent="0.25">
      <c r="A170" s="37" t="s">
        <v>252</v>
      </c>
      <c r="B170" s="39" t="s">
        <v>233</v>
      </c>
      <c r="C170" s="37" t="s">
        <v>216</v>
      </c>
      <c r="D170" s="37" t="s">
        <v>254</v>
      </c>
    </row>
    <row r="171" spans="1:4" x14ac:dyDescent="0.25">
      <c r="A171" s="37" t="s">
        <v>255</v>
      </c>
      <c r="B171" s="39" t="s">
        <v>233</v>
      </c>
      <c r="C171" s="37" t="s">
        <v>216</v>
      </c>
      <c r="D171" s="37" t="s">
        <v>219</v>
      </c>
    </row>
    <row r="172" spans="1:4" x14ac:dyDescent="0.25">
      <c r="A172" s="37" t="s">
        <v>256</v>
      </c>
      <c r="B172" s="39" t="s">
        <v>233</v>
      </c>
      <c r="C172" s="37" t="s">
        <v>216</v>
      </c>
      <c r="D172" s="37" t="s">
        <v>257</v>
      </c>
    </row>
    <row r="173" spans="1:4" x14ac:dyDescent="0.25">
      <c r="A173" s="37" t="s">
        <v>237</v>
      </c>
      <c r="B173" s="39" t="s">
        <v>233</v>
      </c>
      <c r="C173" s="37" t="s">
        <v>223</v>
      </c>
      <c r="D173" s="37" t="s">
        <v>258</v>
      </c>
    </row>
    <row r="174" spans="1:4" x14ac:dyDescent="0.25">
      <c r="A174" s="37" t="s">
        <v>259</v>
      </c>
      <c r="B174" s="39" t="s">
        <v>233</v>
      </c>
      <c r="C174" s="37" t="s">
        <v>223</v>
      </c>
      <c r="D174" s="37" t="s">
        <v>258</v>
      </c>
    </row>
    <row r="175" spans="1:4" x14ac:dyDescent="0.25">
      <c r="A175" s="37" t="s">
        <v>260</v>
      </c>
      <c r="B175" s="39" t="s">
        <v>233</v>
      </c>
      <c r="C175" s="37" t="s">
        <v>261</v>
      </c>
      <c r="D175" s="37" t="s">
        <v>262</v>
      </c>
    </row>
    <row r="176" spans="1:4" x14ac:dyDescent="0.25">
      <c r="A176" s="37" t="s">
        <v>263</v>
      </c>
      <c r="B176" s="39" t="s">
        <v>233</v>
      </c>
      <c r="C176" s="37" t="s">
        <v>227</v>
      </c>
      <c r="D176" s="37" t="s">
        <v>228</v>
      </c>
    </row>
    <row r="177" spans="1:4" x14ac:dyDescent="0.25">
      <c r="A177" s="37" t="s">
        <v>264</v>
      </c>
      <c r="B177" s="39" t="s">
        <v>233</v>
      </c>
      <c r="C177" s="37" t="s">
        <v>186</v>
      </c>
      <c r="D177" s="37" t="s">
        <v>190</v>
      </c>
    </row>
    <row r="178" spans="1:4" x14ac:dyDescent="0.25">
      <c r="A178" s="37" t="s">
        <v>264</v>
      </c>
      <c r="B178" s="39" t="s">
        <v>233</v>
      </c>
      <c r="C178" s="37" t="s">
        <v>186</v>
      </c>
      <c r="D178" s="37" t="s">
        <v>236</v>
      </c>
    </row>
    <row r="179" spans="1:4" x14ac:dyDescent="0.25">
      <c r="A179" s="37" t="s">
        <v>264</v>
      </c>
      <c r="B179" s="39" t="s">
        <v>233</v>
      </c>
      <c r="C179" s="37" t="s">
        <v>186</v>
      </c>
      <c r="D179" s="37" t="s">
        <v>265</v>
      </c>
    </row>
    <row r="180" spans="1:4" x14ac:dyDescent="0.25">
      <c r="A180" s="37" t="s">
        <v>264</v>
      </c>
      <c r="B180" s="39" t="s">
        <v>233</v>
      </c>
      <c r="C180" s="37" t="s">
        <v>186</v>
      </c>
      <c r="D180" s="37" t="s">
        <v>266</v>
      </c>
    </row>
    <row r="181" spans="1:4" x14ac:dyDescent="0.25">
      <c r="A181" s="37" t="s">
        <v>263</v>
      </c>
      <c r="B181" s="39" t="s">
        <v>233</v>
      </c>
      <c r="C181" s="37" t="s">
        <v>111</v>
      </c>
      <c r="D181" s="37" t="s">
        <v>112</v>
      </c>
    </row>
    <row r="182" spans="1:4" x14ac:dyDescent="0.25">
      <c r="A182" s="37" t="s">
        <v>267</v>
      </c>
      <c r="B182" s="39" t="s">
        <v>233</v>
      </c>
      <c r="C182" s="37" t="s">
        <v>186</v>
      </c>
      <c r="D182" s="37" t="s">
        <v>187</v>
      </c>
    </row>
    <row r="183" spans="1:4" x14ac:dyDescent="0.25">
      <c r="A183" s="37" t="s">
        <v>267</v>
      </c>
      <c r="B183" s="39" t="s">
        <v>233</v>
      </c>
      <c r="C183" s="37" t="s">
        <v>186</v>
      </c>
      <c r="D183" s="37" t="s">
        <v>188</v>
      </c>
    </row>
    <row r="184" spans="1:4" x14ac:dyDescent="0.25">
      <c r="A184" s="37" t="s">
        <v>268</v>
      </c>
      <c r="B184" s="37" t="s">
        <v>269</v>
      </c>
      <c r="C184" s="37" t="s">
        <v>86</v>
      </c>
      <c r="D184" s="37" t="s">
        <v>239</v>
      </c>
    </row>
    <row r="185" spans="1:4" x14ac:dyDescent="0.25">
      <c r="A185" s="37" t="s">
        <v>268</v>
      </c>
      <c r="B185" s="37" t="s">
        <v>269</v>
      </c>
      <c r="C185" s="37" t="s">
        <v>86</v>
      </c>
      <c r="D185" s="37" t="s">
        <v>196</v>
      </c>
    </row>
    <row r="186" spans="1:4" x14ac:dyDescent="0.25">
      <c r="A186" s="37" t="s">
        <v>270</v>
      </c>
      <c r="B186" s="37" t="s">
        <v>269</v>
      </c>
      <c r="C186" s="37" t="s">
        <v>86</v>
      </c>
      <c r="D186" s="37" t="s">
        <v>114</v>
      </c>
    </row>
    <row r="187" spans="1:4" x14ac:dyDescent="0.25">
      <c r="A187" s="37" t="s">
        <v>271</v>
      </c>
      <c r="B187" s="37" t="s">
        <v>269</v>
      </c>
      <c r="C187" s="37" t="s">
        <v>86</v>
      </c>
      <c r="D187" s="37" t="s">
        <v>86</v>
      </c>
    </row>
    <row r="188" spans="1:4" x14ac:dyDescent="0.25">
      <c r="A188" s="37" t="s">
        <v>271</v>
      </c>
      <c r="B188" s="37" t="s">
        <v>269</v>
      </c>
      <c r="C188" s="37" t="s">
        <v>86</v>
      </c>
      <c r="D188" s="37" t="s">
        <v>199</v>
      </c>
    </row>
    <row r="189" spans="1:4" x14ac:dyDescent="0.25">
      <c r="A189" s="37" t="s">
        <v>272</v>
      </c>
      <c r="B189" s="37" t="s">
        <v>269</v>
      </c>
      <c r="C189" s="37" t="s">
        <v>86</v>
      </c>
      <c r="D189" s="37" t="s">
        <v>114</v>
      </c>
    </row>
    <row r="190" spans="1:4" x14ac:dyDescent="0.25">
      <c r="A190" s="37" t="s">
        <v>273</v>
      </c>
      <c r="B190" s="37" t="s">
        <v>269</v>
      </c>
      <c r="C190" s="37" t="s">
        <v>86</v>
      </c>
      <c r="D190" s="37" t="s">
        <v>86</v>
      </c>
    </row>
    <row r="191" spans="1:4" x14ac:dyDescent="0.25">
      <c r="A191" s="37" t="s">
        <v>273</v>
      </c>
      <c r="B191" s="37" t="s">
        <v>269</v>
      </c>
      <c r="C191" s="37" t="s">
        <v>86</v>
      </c>
      <c r="D191" s="37" t="s">
        <v>114</v>
      </c>
    </row>
    <row r="192" spans="1:4" x14ac:dyDescent="0.25">
      <c r="A192" s="37" t="s">
        <v>274</v>
      </c>
      <c r="B192" s="37" t="s">
        <v>269</v>
      </c>
      <c r="C192" s="37" t="s">
        <v>86</v>
      </c>
      <c r="D192" s="37" t="s">
        <v>114</v>
      </c>
    </row>
    <row r="193" spans="1:4" x14ac:dyDescent="0.25">
      <c r="A193" s="37" t="s">
        <v>275</v>
      </c>
      <c r="B193" s="37" t="s">
        <v>269</v>
      </c>
      <c r="C193" s="37" t="s">
        <v>86</v>
      </c>
      <c r="D193" s="37" t="s">
        <v>114</v>
      </c>
    </row>
    <row r="194" spans="1:4" x14ac:dyDescent="0.25">
      <c r="A194" s="37" t="s">
        <v>276</v>
      </c>
      <c r="B194" s="37" t="s">
        <v>269</v>
      </c>
      <c r="C194" s="37" t="s">
        <v>86</v>
      </c>
      <c r="D194" s="37" t="s">
        <v>114</v>
      </c>
    </row>
    <row r="195" spans="1:4" x14ac:dyDescent="0.25">
      <c r="A195" s="37" t="s">
        <v>277</v>
      </c>
      <c r="B195" s="37" t="s">
        <v>269</v>
      </c>
      <c r="C195" s="37" t="s">
        <v>86</v>
      </c>
      <c r="D195" s="37" t="s">
        <v>114</v>
      </c>
    </row>
    <row r="196" spans="1:4" x14ac:dyDescent="0.25">
      <c r="A196" s="37" t="s">
        <v>278</v>
      </c>
      <c r="B196" s="37" t="s">
        <v>269</v>
      </c>
      <c r="C196" s="37" t="s">
        <v>86</v>
      </c>
      <c r="D196" s="37" t="s">
        <v>114</v>
      </c>
    </row>
    <row r="197" spans="1:4" x14ac:dyDescent="0.25">
      <c r="A197" s="37" t="s">
        <v>279</v>
      </c>
      <c r="B197" s="37" t="s">
        <v>269</v>
      </c>
      <c r="C197" s="37" t="s">
        <v>86</v>
      </c>
      <c r="D197" s="37" t="s">
        <v>114</v>
      </c>
    </row>
    <row r="198" spans="1:4" x14ac:dyDescent="0.25">
      <c r="A198" s="37" t="s">
        <v>280</v>
      </c>
      <c r="B198" s="37" t="s">
        <v>269</v>
      </c>
      <c r="C198" s="37" t="s">
        <v>86</v>
      </c>
      <c r="D198" s="37" t="s">
        <v>86</v>
      </c>
    </row>
    <row r="199" spans="1:4" x14ac:dyDescent="0.25">
      <c r="A199" s="37" t="s">
        <v>281</v>
      </c>
      <c r="B199" s="37" t="s">
        <v>269</v>
      </c>
      <c r="C199" s="37" t="s">
        <v>86</v>
      </c>
      <c r="D199" s="37" t="s">
        <v>114</v>
      </c>
    </row>
    <row r="200" spans="1:4" x14ac:dyDescent="0.25">
      <c r="A200" s="37" t="s">
        <v>282</v>
      </c>
      <c r="B200" s="37" t="s">
        <v>269</v>
      </c>
      <c r="C200" s="37" t="s">
        <v>283</v>
      </c>
      <c r="D200" s="37" t="s">
        <v>86</v>
      </c>
    </row>
    <row r="201" spans="1:4" x14ac:dyDescent="0.25">
      <c r="A201" s="37" t="s">
        <v>282</v>
      </c>
      <c r="B201" s="37" t="s">
        <v>269</v>
      </c>
      <c r="C201" s="37" t="s">
        <v>283</v>
      </c>
      <c r="D201" s="37" t="s">
        <v>199</v>
      </c>
    </row>
    <row r="202" spans="1:4" x14ac:dyDescent="0.25">
      <c r="A202" s="37" t="s">
        <v>284</v>
      </c>
      <c r="B202" s="37" t="s">
        <v>269</v>
      </c>
      <c r="C202" s="37" t="s">
        <v>283</v>
      </c>
      <c r="D202" s="37" t="s">
        <v>285</v>
      </c>
    </row>
    <row r="203" spans="1:4" x14ac:dyDescent="0.25">
      <c r="A203" s="37" t="s">
        <v>286</v>
      </c>
      <c r="B203" s="37" t="s">
        <v>269</v>
      </c>
      <c r="C203" s="37" t="s">
        <v>283</v>
      </c>
      <c r="D203" s="37" t="s">
        <v>285</v>
      </c>
    </row>
    <row r="204" spans="1:4" x14ac:dyDescent="0.25">
      <c r="A204" s="37" t="s">
        <v>287</v>
      </c>
      <c r="B204" s="37" t="s">
        <v>269</v>
      </c>
      <c r="C204" s="37" t="s">
        <v>283</v>
      </c>
      <c r="D204" s="37" t="s">
        <v>285</v>
      </c>
    </row>
    <row r="205" spans="1:4" x14ac:dyDescent="0.25">
      <c r="A205" s="37" t="s">
        <v>288</v>
      </c>
      <c r="B205" s="37" t="s">
        <v>269</v>
      </c>
      <c r="C205" s="37" t="s">
        <v>283</v>
      </c>
      <c r="D205" s="37" t="s">
        <v>199</v>
      </c>
    </row>
    <row r="206" spans="1:4" x14ac:dyDescent="0.25">
      <c r="A206" s="37" t="s">
        <v>289</v>
      </c>
      <c r="B206" s="37" t="s">
        <v>269</v>
      </c>
      <c r="C206" s="37" t="s">
        <v>132</v>
      </c>
      <c r="D206" s="37" t="s">
        <v>142</v>
      </c>
    </row>
  </sheetData>
  <sortState xmlns:xlrd2="http://schemas.microsoft.com/office/spreadsheetml/2017/richdata2" ref="B5:B207">
    <sortCondition sortBy="cellColor" ref="B5:B207" dxfId="9"/>
    <sortCondition sortBy="cellColor" ref="B5:B207" dxfId="8"/>
    <sortCondition sortBy="cellColor" ref="B5:B207" dxfId="7"/>
    <sortCondition ref="B5:B20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6D00A-FFC3-4FD4-A6EC-240AB07D92E6}">
  <sheetPr>
    <tabColor rgb="FF00B0F0"/>
  </sheetPr>
  <dimension ref="A3:C8"/>
  <sheetViews>
    <sheetView workbookViewId="0">
      <selection activeCell="J19" sqref="J19"/>
    </sheetView>
  </sheetViews>
  <sheetFormatPr baseColWidth="10" defaultColWidth="9.140625" defaultRowHeight="15" x14ac:dyDescent="0.25"/>
  <cols>
    <col min="1" max="1" width="11.85546875" customWidth="1"/>
    <col min="2" max="2" width="35.140625" customWidth="1"/>
    <col min="3" max="3" width="15.42578125" customWidth="1"/>
  </cols>
  <sheetData>
    <row r="3" spans="1:3" x14ac:dyDescent="0.25">
      <c r="A3" s="68" t="s">
        <v>290</v>
      </c>
      <c r="B3" s="69" t="s">
        <v>291</v>
      </c>
      <c r="C3" s="70" t="s">
        <v>107</v>
      </c>
    </row>
    <row r="4" spans="1:3" x14ac:dyDescent="0.25">
      <c r="A4" s="42">
        <v>39448</v>
      </c>
      <c r="B4" s="37" t="s">
        <v>292</v>
      </c>
      <c r="C4" s="43" t="s">
        <v>293</v>
      </c>
    </row>
    <row r="5" spans="1:3" x14ac:dyDescent="0.25">
      <c r="A5" s="42">
        <v>39452</v>
      </c>
      <c r="B5" s="37" t="s">
        <v>294</v>
      </c>
      <c r="C5" s="43" t="s">
        <v>132</v>
      </c>
    </row>
    <row r="6" spans="1:3" x14ac:dyDescent="0.25">
      <c r="A6" s="42">
        <v>40639</v>
      </c>
      <c r="B6" s="37" t="s">
        <v>295</v>
      </c>
      <c r="C6" s="43" t="s">
        <v>145</v>
      </c>
    </row>
    <row r="7" spans="1:3" x14ac:dyDescent="0.25">
      <c r="A7" s="42">
        <v>42066</v>
      </c>
      <c r="B7" s="37" t="s">
        <v>296</v>
      </c>
      <c r="C7" s="43" t="s">
        <v>293</v>
      </c>
    </row>
    <row r="8" spans="1:3" x14ac:dyDescent="0.25">
      <c r="A8" s="45" t="s">
        <v>297</v>
      </c>
      <c r="B8" s="46" t="s">
        <v>298</v>
      </c>
      <c r="C8" s="31" t="s">
        <v>132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4DA5-F7B4-4E36-AD50-227E8E24E648}">
  <sheetPr>
    <tabColor rgb="FF92D050"/>
  </sheetPr>
  <dimension ref="A1:P27"/>
  <sheetViews>
    <sheetView topLeftCell="I1" workbookViewId="0">
      <selection activeCell="O11" sqref="O11"/>
    </sheetView>
  </sheetViews>
  <sheetFormatPr baseColWidth="10" defaultColWidth="9.140625" defaultRowHeight="15" x14ac:dyDescent="0.25"/>
  <cols>
    <col min="1" max="1" width="29.42578125" customWidth="1"/>
    <col min="2" max="2" width="22.85546875" customWidth="1"/>
    <col min="3" max="3" width="27.42578125" customWidth="1"/>
    <col min="4" max="4" width="18.140625" customWidth="1"/>
    <col min="5" max="5" width="21.28515625" customWidth="1"/>
    <col min="8" max="8" width="30.85546875" customWidth="1"/>
    <col min="9" max="9" width="24.42578125" customWidth="1"/>
    <col min="10" max="10" width="21.42578125" customWidth="1"/>
    <col min="11" max="11" width="30.28515625" customWidth="1"/>
    <col min="12" max="12" width="16" customWidth="1"/>
  </cols>
  <sheetData>
    <row r="1" spans="1:16" x14ac:dyDescent="0.25">
      <c r="B1">
        <v>2021</v>
      </c>
      <c r="H1">
        <v>2022</v>
      </c>
      <c r="P1" s="52" t="s">
        <v>299</v>
      </c>
    </row>
    <row r="2" spans="1:16" x14ac:dyDescent="0.25">
      <c r="A2" s="47" t="s">
        <v>300</v>
      </c>
      <c r="B2" s="48" t="s">
        <v>291</v>
      </c>
      <c r="C2" s="48" t="s">
        <v>107</v>
      </c>
      <c r="D2" s="48" t="s">
        <v>301</v>
      </c>
      <c r="E2" s="48" t="s">
        <v>302</v>
      </c>
      <c r="H2" s="53" t="s">
        <v>300</v>
      </c>
      <c r="I2" s="71" t="s">
        <v>291</v>
      </c>
      <c r="J2" s="71" t="s">
        <v>107</v>
      </c>
      <c r="K2" s="71" t="s">
        <v>301</v>
      </c>
      <c r="L2" s="71" t="s">
        <v>302</v>
      </c>
    </row>
    <row r="3" spans="1:16" x14ac:dyDescent="0.25">
      <c r="A3" s="49" t="s">
        <v>303</v>
      </c>
      <c r="B3" s="50" t="s">
        <v>304</v>
      </c>
      <c r="C3" s="50" t="s">
        <v>305</v>
      </c>
      <c r="D3" s="50" t="s">
        <v>306</v>
      </c>
      <c r="E3" s="51" t="s">
        <v>307</v>
      </c>
      <c r="H3" s="54" t="s">
        <v>308</v>
      </c>
      <c r="I3" s="37" t="s">
        <v>309</v>
      </c>
      <c r="J3" s="37" t="s">
        <v>310</v>
      </c>
      <c r="K3" s="37">
        <v>6.8</v>
      </c>
      <c r="L3" s="37" t="s">
        <v>311</v>
      </c>
    </row>
    <row r="4" spans="1:16" x14ac:dyDescent="0.25">
      <c r="A4" s="49" t="s">
        <v>312</v>
      </c>
      <c r="B4" s="50" t="s">
        <v>313</v>
      </c>
      <c r="C4" s="50" t="s">
        <v>314</v>
      </c>
      <c r="D4" s="50" t="s">
        <v>315</v>
      </c>
      <c r="E4" s="51" t="s">
        <v>316</v>
      </c>
      <c r="H4" s="54" t="s">
        <v>317</v>
      </c>
      <c r="I4" s="37" t="s">
        <v>318</v>
      </c>
      <c r="J4" s="37" t="s">
        <v>319</v>
      </c>
      <c r="K4" s="37">
        <v>6.5</v>
      </c>
      <c r="L4" s="37" t="s">
        <v>320</v>
      </c>
    </row>
    <row r="5" spans="1:16" x14ac:dyDescent="0.25">
      <c r="A5" s="49" t="s">
        <v>321</v>
      </c>
      <c r="B5" s="50" t="s">
        <v>322</v>
      </c>
      <c r="C5" s="50" t="s">
        <v>323</v>
      </c>
      <c r="D5" s="50" t="s">
        <v>324</v>
      </c>
      <c r="E5" s="51" t="s">
        <v>325</v>
      </c>
      <c r="H5" s="37" t="s">
        <v>326</v>
      </c>
      <c r="I5" s="37" t="s">
        <v>327</v>
      </c>
      <c r="J5" s="37" t="s">
        <v>323</v>
      </c>
      <c r="K5" s="37">
        <v>6.4</v>
      </c>
      <c r="L5" s="37" t="s">
        <v>328</v>
      </c>
    </row>
    <row r="6" spans="1:16" x14ac:dyDescent="0.25">
      <c r="A6" s="49" t="s">
        <v>329</v>
      </c>
      <c r="B6" s="50" t="s">
        <v>330</v>
      </c>
      <c r="C6" s="50" t="s">
        <v>331</v>
      </c>
      <c r="D6" s="50" t="s">
        <v>332</v>
      </c>
      <c r="E6" s="51" t="s">
        <v>333</v>
      </c>
      <c r="H6" s="54" t="s">
        <v>334</v>
      </c>
      <c r="I6" s="37" t="s">
        <v>335</v>
      </c>
      <c r="J6" s="37" t="s">
        <v>336</v>
      </c>
      <c r="K6" s="37">
        <v>6.3</v>
      </c>
      <c r="L6" s="37" t="s">
        <v>337</v>
      </c>
    </row>
    <row r="7" spans="1:16" x14ac:dyDescent="0.25">
      <c r="A7" s="49" t="s">
        <v>338</v>
      </c>
      <c r="B7" s="50" t="s">
        <v>339</v>
      </c>
      <c r="C7" s="50" t="s">
        <v>340</v>
      </c>
      <c r="D7" s="50" t="s">
        <v>341</v>
      </c>
      <c r="E7" s="51" t="s">
        <v>342</v>
      </c>
      <c r="H7" s="37" t="s">
        <v>343</v>
      </c>
      <c r="I7" s="37" t="s">
        <v>344</v>
      </c>
      <c r="J7" s="37" t="s">
        <v>310</v>
      </c>
      <c r="K7" s="37">
        <v>6.2</v>
      </c>
      <c r="L7" s="37" t="s">
        <v>345</v>
      </c>
    </row>
    <row r="8" spans="1:16" x14ac:dyDescent="0.25">
      <c r="A8" s="49" t="s">
        <v>346</v>
      </c>
      <c r="B8" s="50" t="s">
        <v>347</v>
      </c>
      <c r="C8" s="50" t="s">
        <v>340</v>
      </c>
      <c r="D8" s="50" t="s">
        <v>348</v>
      </c>
      <c r="E8" s="51" t="s">
        <v>349</v>
      </c>
      <c r="H8" s="37" t="s">
        <v>350</v>
      </c>
      <c r="I8" s="37" t="s">
        <v>351</v>
      </c>
      <c r="J8" s="37" t="s">
        <v>310</v>
      </c>
      <c r="K8" s="37">
        <v>6.2</v>
      </c>
      <c r="L8" s="37" t="s">
        <v>352</v>
      </c>
    </row>
    <row r="9" spans="1:16" x14ac:dyDescent="0.25">
      <c r="A9" s="49" t="s">
        <v>353</v>
      </c>
      <c r="B9" s="50" t="s">
        <v>354</v>
      </c>
      <c r="C9" s="50" t="s">
        <v>355</v>
      </c>
      <c r="D9" s="50" t="s">
        <v>356</v>
      </c>
      <c r="E9" s="51" t="s">
        <v>357</v>
      </c>
      <c r="H9" s="37" t="s">
        <v>358</v>
      </c>
      <c r="I9" s="37" t="s">
        <v>309</v>
      </c>
      <c r="J9" s="37" t="s">
        <v>310</v>
      </c>
      <c r="K9" s="37">
        <v>6</v>
      </c>
      <c r="L9" s="37" t="s">
        <v>359</v>
      </c>
    </row>
    <row r="10" spans="1:16" x14ac:dyDescent="0.25">
      <c r="A10" s="49" t="s">
        <v>360</v>
      </c>
      <c r="B10" s="50" t="s">
        <v>361</v>
      </c>
      <c r="C10" s="50" t="s">
        <v>362</v>
      </c>
      <c r="D10" s="50" t="s">
        <v>363</v>
      </c>
      <c r="E10" s="51" t="s">
        <v>364</v>
      </c>
      <c r="H10" s="37" t="s">
        <v>365</v>
      </c>
      <c r="I10" s="37" t="s">
        <v>366</v>
      </c>
      <c r="J10" s="37" t="s">
        <v>367</v>
      </c>
      <c r="K10" s="37">
        <v>6</v>
      </c>
      <c r="L10" s="37" t="s">
        <v>368</v>
      </c>
    </row>
    <row r="11" spans="1:16" x14ac:dyDescent="0.25">
      <c r="A11" s="49" t="s">
        <v>369</v>
      </c>
      <c r="B11" s="50" t="s">
        <v>370</v>
      </c>
      <c r="C11" s="50" t="s">
        <v>371</v>
      </c>
      <c r="D11" s="50" t="s">
        <v>372</v>
      </c>
      <c r="E11" s="51" t="s">
        <v>373</v>
      </c>
      <c r="H11" s="37" t="s">
        <v>374</v>
      </c>
      <c r="I11" s="37" t="s">
        <v>375</v>
      </c>
      <c r="J11" s="37" t="s">
        <v>367</v>
      </c>
      <c r="K11" s="37">
        <v>5.8</v>
      </c>
      <c r="L11" s="37" t="s">
        <v>376</v>
      </c>
    </row>
    <row r="12" spans="1:16" x14ac:dyDescent="0.25">
      <c r="A12" s="49" t="s">
        <v>377</v>
      </c>
      <c r="B12" s="50" t="s">
        <v>378</v>
      </c>
      <c r="C12" s="50" t="s">
        <v>379</v>
      </c>
      <c r="D12" s="50" t="s">
        <v>380</v>
      </c>
      <c r="E12" s="51" t="s">
        <v>381</v>
      </c>
      <c r="H12" s="37" t="s">
        <v>382</v>
      </c>
      <c r="I12" s="37" t="s">
        <v>383</v>
      </c>
      <c r="J12" s="37" t="s">
        <v>310</v>
      </c>
      <c r="K12" s="37">
        <v>5.8</v>
      </c>
      <c r="L12" s="37" t="s">
        <v>384</v>
      </c>
    </row>
    <row r="13" spans="1:16" x14ac:dyDescent="0.25">
      <c r="A13" s="49" t="s">
        <v>385</v>
      </c>
      <c r="B13" s="50" t="s">
        <v>386</v>
      </c>
      <c r="C13" s="50" t="s">
        <v>387</v>
      </c>
      <c r="D13" s="50" t="s">
        <v>388</v>
      </c>
      <c r="E13" s="51" t="s">
        <v>389</v>
      </c>
    </row>
    <row r="14" spans="1:16" x14ac:dyDescent="0.25">
      <c r="A14" s="49" t="s">
        <v>390</v>
      </c>
      <c r="B14" s="50" t="s">
        <v>391</v>
      </c>
      <c r="C14" s="50" t="s">
        <v>392</v>
      </c>
      <c r="D14" s="50" t="s">
        <v>393</v>
      </c>
      <c r="E14" s="51" t="s">
        <v>394</v>
      </c>
    </row>
    <row r="15" spans="1:16" x14ac:dyDescent="0.25">
      <c r="A15" s="49" t="s">
        <v>395</v>
      </c>
      <c r="B15" s="50" t="s">
        <v>396</v>
      </c>
      <c r="C15" s="50" t="s">
        <v>340</v>
      </c>
      <c r="D15" s="50" t="s">
        <v>397</v>
      </c>
      <c r="E15" s="51" t="s">
        <v>398</v>
      </c>
    </row>
    <row r="16" spans="1:16" x14ac:dyDescent="0.25">
      <c r="A16" s="49" t="s">
        <v>399</v>
      </c>
      <c r="B16" s="50" t="s">
        <v>396</v>
      </c>
      <c r="C16" s="50" t="s">
        <v>340</v>
      </c>
      <c r="D16" s="50" t="s">
        <v>400</v>
      </c>
      <c r="E16" s="51" t="s">
        <v>401</v>
      </c>
    </row>
    <row r="17" spans="1:5" x14ac:dyDescent="0.25">
      <c r="A17" s="49" t="s">
        <v>402</v>
      </c>
      <c r="B17" s="50" t="s">
        <v>396</v>
      </c>
      <c r="C17" s="50" t="s">
        <v>403</v>
      </c>
      <c r="D17" s="50" t="s">
        <v>404</v>
      </c>
      <c r="E17" s="51" t="s">
        <v>405</v>
      </c>
    </row>
    <row r="18" spans="1:5" x14ac:dyDescent="0.25">
      <c r="A18" s="49" t="s">
        <v>406</v>
      </c>
      <c r="B18" s="50" t="s">
        <v>407</v>
      </c>
      <c r="C18" s="50" t="s">
        <v>319</v>
      </c>
      <c r="D18" s="50" t="s">
        <v>408</v>
      </c>
      <c r="E18" s="51" t="s">
        <v>409</v>
      </c>
    </row>
    <row r="19" spans="1:5" x14ac:dyDescent="0.25">
      <c r="A19" s="49" t="s">
        <v>410</v>
      </c>
      <c r="B19" s="50" t="s">
        <v>411</v>
      </c>
      <c r="C19" s="50" t="s">
        <v>412</v>
      </c>
      <c r="D19" s="50" t="s">
        <v>413</v>
      </c>
      <c r="E19" s="51" t="s">
        <v>414</v>
      </c>
    </row>
    <row r="20" spans="1:5" x14ac:dyDescent="0.25">
      <c r="A20" s="49" t="s">
        <v>415</v>
      </c>
      <c r="B20" s="50" t="s">
        <v>416</v>
      </c>
      <c r="C20" s="50" t="s">
        <v>417</v>
      </c>
      <c r="D20" s="50" t="s">
        <v>418</v>
      </c>
      <c r="E20" s="51" t="s">
        <v>419</v>
      </c>
    </row>
    <row r="21" spans="1:5" x14ac:dyDescent="0.25">
      <c r="A21" s="49" t="s">
        <v>420</v>
      </c>
      <c r="B21" s="50" t="s">
        <v>421</v>
      </c>
      <c r="C21" s="50" t="s">
        <v>422</v>
      </c>
      <c r="D21" s="50" t="s">
        <v>423</v>
      </c>
      <c r="E21" s="51" t="s">
        <v>424</v>
      </c>
    </row>
    <row r="22" spans="1:5" x14ac:dyDescent="0.25">
      <c r="A22" s="49" t="s">
        <v>425</v>
      </c>
      <c r="B22" s="50" t="s">
        <v>426</v>
      </c>
      <c r="C22" s="50" t="s">
        <v>427</v>
      </c>
      <c r="D22" s="50" t="s">
        <v>428</v>
      </c>
      <c r="E22" s="51" t="s">
        <v>429</v>
      </c>
    </row>
    <row r="23" spans="1:5" x14ac:dyDescent="0.25">
      <c r="A23" s="49" t="s">
        <v>430</v>
      </c>
      <c r="B23" s="50" t="s">
        <v>431</v>
      </c>
      <c r="C23" s="50" t="s">
        <v>403</v>
      </c>
      <c r="D23" s="50" t="s">
        <v>432</v>
      </c>
      <c r="E23" s="51" t="s">
        <v>433</v>
      </c>
    </row>
    <row r="24" spans="1:5" x14ac:dyDescent="0.25">
      <c r="A24" s="49" t="s">
        <v>434</v>
      </c>
      <c r="B24" s="50" t="s">
        <v>435</v>
      </c>
      <c r="C24" s="50" t="s">
        <v>340</v>
      </c>
      <c r="D24" s="50" t="s">
        <v>436</v>
      </c>
      <c r="E24" s="51" t="s">
        <v>437</v>
      </c>
    </row>
    <row r="25" spans="1:5" x14ac:dyDescent="0.25">
      <c r="A25" s="49" t="s">
        <v>438</v>
      </c>
      <c r="B25" s="50" t="s">
        <v>439</v>
      </c>
      <c r="C25" s="50" t="s">
        <v>440</v>
      </c>
      <c r="D25" s="50" t="s">
        <v>441</v>
      </c>
      <c r="E25" s="51" t="s">
        <v>442</v>
      </c>
    </row>
    <row r="26" spans="1:5" x14ac:dyDescent="0.25">
      <c r="A26" s="49" t="s">
        <v>443</v>
      </c>
      <c r="B26" s="50" t="s">
        <v>444</v>
      </c>
      <c r="C26" s="50" t="s">
        <v>340</v>
      </c>
      <c r="D26" s="50" t="s">
        <v>445</v>
      </c>
      <c r="E26" s="51" t="s">
        <v>446</v>
      </c>
    </row>
    <row r="27" spans="1:5" x14ac:dyDescent="0.25">
      <c r="A27" s="49" t="s">
        <v>447</v>
      </c>
      <c r="B27" s="50" t="s">
        <v>448</v>
      </c>
      <c r="C27" s="50" t="s">
        <v>449</v>
      </c>
      <c r="D27" s="50" t="s">
        <v>450</v>
      </c>
      <c r="E27" s="51" t="s">
        <v>451</v>
      </c>
    </row>
  </sheetData>
  <hyperlinks>
    <hyperlink ref="P1" r:id="rId1" xr:uid="{FA7B422A-5B10-418E-896C-48E1F4FF1FD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E4787-1B6F-4041-9995-B9D8262CC828}">
  <sheetPr>
    <tabColor rgb="FF00B0F0"/>
  </sheetPr>
  <dimension ref="A3:C18"/>
  <sheetViews>
    <sheetView workbookViewId="0">
      <selection activeCell="G13" sqref="G13"/>
    </sheetView>
  </sheetViews>
  <sheetFormatPr baseColWidth="10" defaultColWidth="9.140625" defaultRowHeight="15" x14ac:dyDescent="0.25"/>
  <cols>
    <col min="1" max="1" width="28.5703125" customWidth="1"/>
    <col min="2" max="2" width="33.42578125" customWidth="1"/>
    <col min="3" max="3" width="37.85546875" customWidth="1"/>
  </cols>
  <sheetData>
    <row r="3" spans="1:3" x14ac:dyDescent="0.25">
      <c r="A3" s="72" t="s">
        <v>290</v>
      </c>
      <c r="B3" s="72" t="s">
        <v>291</v>
      </c>
      <c r="C3" s="72" t="s">
        <v>452</v>
      </c>
    </row>
    <row r="4" spans="1:3" x14ac:dyDescent="0.25">
      <c r="A4" s="44" t="s">
        <v>453</v>
      </c>
      <c r="B4" s="44" t="s">
        <v>454</v>
      </c>
      <c r="C4" s="44" t="s">
        <v>455</v>
      </c>
    </row>
    <row r="5" spans="1:3" x14ac:dyDescent="0.25">
      <c r="A5" s="37" t="s">
        <v>456</v>
      </c>
      <c r="B5" s="37" t="s">
        <v>457</v>
      </c>
      <c r="C5" s="37" t="s">
        <v>458</v>
      </c>
    </row>
    <row r="6" spans="1:3" x14ac:dyDescent="0.25">
      <c r="A6" s="37" t="s">
        <v>459</v>
      </c>
      <c r="B6" s="37" t="s">
        <v>460</v>
      </c>
      <c r="C6" s="37" t="s">
        <v>461</v>
      </c>
    </row>
    <row r="7" spans="1:3" x14ac:dyDescent="0.25">
      <c r="A7" s="37" t="s">
        <v>462</v>
      </c>
      <c r="B7" s="37" t="s">
        <v>463</v>
      </c>
      <c r="C7" s="37" t="s">
        <v>464</v>
      </c>
    </row>
    <row r="8" spans="1:3" x14ac:dyDescent="0.25">
      <c r="A8" s="37" t="s">
        <v>465</v>
      </c>
      <c r="B8" s="37" t="s">
        <v>466</v>
      </c>
      <c r="C8" s="37" t="s">
        <v>467</v>
      </c>
    </row>
    <row r="9" spans="1:3" x14ac:dyDescent="0.25">
      <c r="A9" s="37" t="s">
        <v>468</v>
      </c>
      <c r="B9" s="37" t="s">
        <v>469</v>
      </c>
      <c r="C9" s="37" t="s">
        <v>470</v>
      </c>
    </row>
    <row r="10" spans="1:3" x14ac:dyDescent="0.25">
      <c r="A10" s="37" t="s">
        <v>471</v>
      </c>
      <c r="B10" s="37" t="s">
        <v>472</v>
      </c>
      <c r="C10" s="37" t="s">
        <v>467</v>
      </c>
    </row>
    <row r="11" spans="1:3" x14ac:dyDescent="0.25">
      <c r="A11" s="37" t="s">
        <v>471</v>
      </c>
      <c r="B11" s="37" t="s">
        <v>473</v>
      </c>
      <c r="C11" s="37" t="s">
        <v>474</v>
      </c>
    </row>
    <row r="12" spans="1:3" x14ac:dyDescent="0.25">
      <c r="A12" s="37" t="s">
        <v>471</v>
      </c>
      <c r="B12" s="37" t="s">
        <v>475</v>
      </c>
      <c r="C12" s="37" t="s">
        <v>476</v>
      </c>
    </row>
    <row r="13" spans="1:3" x14ac:dyDescent="0.25">
      <c r="A13" s="37" t="s">
        <v>477</v>
      </c>
      <c r="B13" s="37" t="s">
        <v>478</v>
      </c>
      <c r="C13" s="37" t="s">
        <v>479</v>
      </c>
    </row>
    <row r="14" spans="1:3" x14ac:dyDescent="0.25">
      <c r="A14" s="37" t="s">
        <v>480</v>
      </c>
      <c r="B14" s="37" t="s">
        <v>481</v>
      </c>
      <c r="C14" s="37" t="s">
        <v>479</v>
      </c>
    </row>
    <row r="15" spans="1:3" x14ac:dyDescent="0.25">
      <c r="A15" s="37" t="s">
        <v>482</v>
      </c>
      <c r="B15" s="37" t="s">
        <v>483</v>
      </c>
      <c r="C15" s="37" t="s">
        <v>467</v>
      </c>
    </row>
    <row r="16" spans="1:3" x14ac:dyDescent="0.25">
      <c r="A16" s="37" t="s">
        <v>482</v>
      </c>
      <c r="B16" s="37" t="s">
        <v>484</v>
      </c>
      <c r="C16" s="37" t="s">
        <v>458</v>
      </c>
    </row>
    <row r="17" spans="1:3" x14ac:dyDescent="0.25">
      <c r="A17" s="37" t="s">
        <v>482</v>
      </c>
      <c r="B17" s="37" t="s">
        <v>485</v>
      </c>
      <c r="C17" s="37" t="s">
        <v>486</v>
      </c>
    </row>
    <row r="18" spans="1:3" x14ac:dyDescent="0.25">
      <c r="A18" s="37" t="s">
        <v>482</v>
      </c>
      <c r="B18" s="37" t="s">
        <v>487</v>
      </c>
      <c r="C18" s="37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Contenido</vt:lpstr>
      <vt:lpstr>EventosExtremos-1</vt:lpstr>
      <vt:lpstr>EventosExtremos-2</vt:lpstr>
      <vt:lpstr>EventosExtremos-3</vt:lpstr>
      <vt:lpstr>EventosExtremos-4</vt:lpstr>
      <vt:lpstr>EventosExtremos-5</vt:lpstr>
      <vt:lpstr>EventosExtremos-6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2023-12-31T11:45:23Z</dcterms:modified>
  <cp:category/>
  <cp:contentStatus/>
</cp:coreProperties>
</file>