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377" documentId="11_AD4DD1C4A5625FDA4777A8324E10E1E8683EDF31" xr6:coauthVersionLast="47" xr6:coauthVersionMax="47" xr10:uidLastSave="{30E1C269-4DF6-41FE-A9BD-BA7095B0C709}"/>
  <bookViews>
    <workbookView xWindow="-120" yWindow="-120" windowWidth="29040" windowHeight="15840" xr2:uid="{00000000-000D-0000-FFFF-FFFF00000000}"/>
  </bookViews>
  <sheets>
    <sheet name="Contenido" sheetId="14" r:id="rId1"/>
    <sheet name="A-Extrac-1" sheetId="1" r:id="rId2"/>
    <sheet name="A-Extrac-2" sheetId="2" r:id="rId3"/>
    <sheet name="A-Extrac-3" sheetId="3" r:id="rId4"/>
    <sheet name="A-Extrac-4" sheetId="4" r:id="rId5"/>
    <sheet name="A-Extrac-5" sheetId="5" r:id="rId6"/>
    <sheet name="A-Extrac-6" sheetId="6" r:id="rId7"/>
    <sheet name="A-Extrac-7" sheetId="7" r:id="rId8"/>
    <sheet name="A-Extrac-8" sheetId="8" r:id="rId9"/>
    <sheet name="A-Extrac-9" sheetId="9" r:id="rId10"/>
    <sheet name="A-Extrac-10" sheetId="10" r:id="rId11"/>
    <sheet name="A-Extrac-11" sheetId="11" r:id="rId12"/>
    <sheet name="A-Extrac-12" sheetId="12" r:id="rId13"/>
    <sheet name="A-Extrac-13" sheetId="13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3" l="1"/>
  <c r="D24" i="3"/>
  <c r="E24" i="3"/>
  <c r="F24" i="3"/>
  <c r="K22" i="3"/>
  <c r="L22" i="3"/>
  <c r="M22" i="3"/>
  <c r="N22" i="3"/>
  <c r="B24" i="3"/>
  <c r="G24" i="3" s="1"/>
  <c r="J22" i="3"/>
  <c r="O22" i="3" s="1"/>
</calcChain>
</file>

<file path=xl/sharedStrings.xml><?xml version="1.0" encoding="utf-8"?>
<sst xmlns="http://schemas.openxmlformats.org/spreadsheetml/2006/main" count="766" uniqueCount="282">
  <si>
    <t>Año</t>
  </si>
  <si>
    <t>Reservas de petróleo</t>
  </si>
  <si>
    <t>Reservas de gas</t>
  </si>
  <si>
    <t>Producción de_x000D_
  Crudo (MBbls)</t>
  </si>
  <si>
    <t>Producción de Gas_x000D_
  (MBoe)</t>
  </si>
  <si>
    <t>Actualización 2022</t>
  </si>
  <si>
    <t>Datos 2021</t>
  </si>
  <si>
    <t>http://www.sernapesca.cl/informacion-utilidad/anuarios-estadisticos-de-pesca-y-acuicultura</t>
  </si>
  <si>
    <t>Región</t>
  </si>
  <si>
    <t>Peces</t>
  </si>
  <si>
    <t>Moluscos</t>
  </si>
  <si>
    <t>Crustáceos</t>
  </si>
  <si>
    <t>Otras especies</t>
  </si>
  <si>
    <t>Algas</t>
  </si>
  <si>
    <t>I</t>
  </si>
  <si>
    <t>Arica y Parinacota</t>
  </si>
  <si>
    <t>II</t>
  </si>
  <si>
    <t>Tarapacá</t>
  </si>
  <si>
    <t>III</t>
  </si>
  <si>
    <t>Antofagasta</t>
  </si>
  <si>
    <t>IV</t>
  </si>
  <si>
    <t>Atacama</t>
  </si>
  <si>
    <t>V</t>
  </si>
  <si>
    <t>Coquimbo</t>
  </si>
  <si>
    <t>VI</t>
  </si>
  <si>
    <t>Valparaíso</t>
  </si>
  <si>
    <t>VII</t>
  </si>
  <si>
    <t>O'Higgins</t>
  </si>
  <si>
    <t>VIII</t>
  </si>
  <si>
    <t>Maule</t>
  </si>
  <si>
    <t>IX</t>
  </si>
  <si>
    <t>Ñuble</t>
  </si>
  <si>
    <t>X</t>
  </si>
  <si>
    <t>Biobío</t>
  </si>
  <si>
    <t>XI</t>
  </si>
  <si>
    <t>La  Araucanía</t>
  </si>
  <si>
    <t>XII</t>
  </si>
  <si>
    <t>Los  Ríos</t>
  </si>
  <si>
    <t>XIV</t>
  </si>
  <si>
    <t>Los  Lagos</t>
  </si>
  <si>
    <t>XV</t>
  </si>
  <si>
    <t>Aysén</t>
  </si>
  <si>
    <t>XVI</t>
  </si>
  <si>
    <t>Magallanes</t>
  </si>
  <si>
    <t>R.M</t>
  </si>
  <si>
    <t>Aguas  Internacionales</t>
  </si>
  <si>
    <t>AI</t>
  </si>
  <si>
    <t>Buques  Fábrica</t>
  </si>
  <si>
    <t>BF</t>
  </si>
  <si>
    <t>Antiguo</t>
  </si>
  <si>
    <t>Actualizacion</t>
  </si>
  <si>
    <t>Régimen</t>
  </si>
  <si>
    <t>Regimen</t>
  </si>
  <si>
    <t>Artesanal</t>
  </si>
  <si>
    <t>Industrial</t>
  </si>
  <si>
    <t>Acuicultura</t>
  </si>
  <si>
    <t>Actualización 2023</t>
  </si>
  <si>
    <t>1.897.372</t>
  </si>
  <si>
    <t>1.286.308</t>
  </si>
  <si>
    <t>Actualización</t>
  </si>
  <si>
    <t>Pesquería</t>
  </si>
  <si>
    <t>Estatus 2014</t>
  </si>
  <si>
    <t>Estatus 2015</t>
  </si>
  <si>
    <t>Estatus 2016</t>
  </si>
  <si>
    <t>Estatus 2017</t>
  </si>
  <si>
    <t>Estatus 2018</t>
  </si>
  <si>
    <t>Estatus 2019</t>
  </si>
  <si>
    <t>Estatus 2020</t>
  </si>
  <si>
    <t>Estatus 2021</t>
  </si>
  <si>
    <t>Estatus 2022</t>
  </si>
  <si>
    <t>enlace</t>
  </si>
  <si>
    <t>Alfonsino (XV-XII Regiones)</t>
  </si>
  <si>
    <t>Agotada o colapsada</t>
  </si>
  <si>
    <t>Anchoveta (III y IV Regiones)</t>
  </si>
  <si>
    <t>Sobreexplotada</t>
  </si>
  <si>
    <t>Plena Explotación</t>
  </si>
  <si>
    <t>Subexplotada</t>
  </si>
  <si>
    <t>Plena explotación</t>
  </si>
  <si>
    <t>Anchoveta (V a X Regiones)</t>
  </si>
  <si>
    <t>Anchoveta (XV-II Regiones)</t>
  </si>
  <si>
    <t>Indeterminado</t>
  </si>
  <si>
    <t>Bacalao de profundidad (47° al 57° L.S)</t>
  </si>
  <si>
    <t>Bacalao de profundidad (XV región al 47° S)</t>
  </si>
  <si>
    <t>Besugo (III-X Regiones)</t>
  </si>
  <si>
    <t>Camarón Nailon (II-VIII Regiones)</t>
  </si>
  <si>
    <t>Congrio dorado norte (41º28,6’ L.S. – 47ºS)</t>
  </si>
  <si>
    <t>Sobrexplotada</t>
  </si>
  <si>
    <t>Congrio dorado surç (47º00’ L.S. – XII)</t>
  </si>
  <si>
    <t>Jurel (XV - X Regiones)</t>
  </si>
  <si>
    <t>Langostino Amarillo (III-IV Regiones)</t>
  </si>
  <si>
    <t>Langostino Amarillo (V-VIII Regiones)</t>
  </si>
  <si>
    <t>Langostino Colorado (V-VIII Regiones)</t>
  </si>
  <si>
    <t>Langostino Colorado (XV-IV Regiones)</t>
  </si>
  <si>
    <t>Merluza común (IV – 41º28,6’ L.S.)</t>
  </si>
  <si>
    <t>Merluza de cola (V - XII Regiones)</t>
  </si>
  <si>
    <t>Merluza de tres aletas (41º28,6’ L.S. – XII)</t>
  </si>
  <si>
    <t>Merluza del sur (41º28,6’ L.S. – XII Región)</t>
  </si>
  <si>
    <t>Pez espada (XV-XII Regiones)</t>
  </si>
  <si>
    <t>Raya volantín (VIII Región al 41°28,6´L.S)</t>
  </si>
  <si>
    <t>Reineta (XV - XII Regiones)</t>
  </si>
  <si>
    <t>Sardina Austral (X Región)</t>
  </si>
  <si>
    <t>Sardina Austral (XI Región)</t>
  </si>
  <si>
    <t>Sardina común (V a X Regiones)</t>
  </si>
  <si>
    <t>Sardina española (III-IV Regiones)</t>
  </si>
  <si>
    <t>Sardina española (XV-II Regiones)</t>
  </si>
  <si>
    <t>agotada o colapsada</t>
  </si>
  <si>
    <t>Especie</t>
  </si>
  <si>
    <t>Estado 2021</t>
  </si>
  <si>
    <t>Estado 2022</t>
  </si>
  <si>
    <t>Alfonsino</t>
  </si>
  <si>
    <t>Besugo</t>
  </si>
  <si>
    <t>Merluza de cola</t>
  </si>
  <si>
    <t>Merluza de tres aletas</t>
  </si>
  <si>
    <t>Sardina española</t>
  </si>
  <si>
    <t>Bacalao de profundidad</t>
  </si>
  <si>
    <t>Congrio dorado</t>
  </si>
  <si>
    <t>Merluza común</t>
  </si>
  <si>
    <t>Merluza del sur</t>
  </si>
  <si>
    <t>Raya volantín</t>
  </si>
  <si>
    <t>Reineta</t>
  </si>
  <si>
    <t>Anchoveta</t>
  </si>
  <si>
    <t>Camarón Nailon</t>
  </si>
  <si>
    <t>Jurel</t>
  </si>
  <si>
    <t>Langostino Amarillo</t>
  </si>
  <si>
    <t>Langostino Colorado</t>
  </si>
  <si>
    <t>Pez espada</t>
  </si>
  <si>
    <t>Sardina Austral</t>
  </si>
  <si>
    <t>Sardina común</t>
  </si>
  <si>
    <t>Mina</t>
  </si>
  <si>
    <t>Fundición</t>
  </si>
  <si>
    <t>Refinado</t>
  </si>
  <si>
    <t>Concentrados</t>
  </si>
  <si>
    <t xml:space="preserve">   27.336,00</t>
  </si>
  <si>
    <t xml:space="preserve">   30.720,00</t>
  </si>
  <si>
    <t xml:space="preserve">   35.958,00</t>
  </si>
  <si>
    <t xml:space="preserve">   19.414,00</t>
  </si>
  <si>
    <t xml:space="preserve">   21.788,00</t>
  </si>
  <si>
    <t xml:space="preserve">   24.910,00</t>
  </si>
  <si>
    <t xml:space="preserve">   22.402,00</t>
  </si>
  <si>
    <t xml:space="preserve">   21.478,00</t>
  </si>
  <si>
    <t xml:space="preserve">   14.386,00</t>
  </si>
  <si>
    <t xml:space="preserve">   15.444,00</t>
  </si>
  <si>
    <t xml:space="preserve">   12.382,00</t>
  </si>
  <si>
    <t xml:space="preserve">   14.694,00</t>
  </si>
  <si>
    <t xml:space="preserve">   11.398,00</t>
  </si>
  <si>
    <t xml:space="preserve">   13.948,00</t>
  </si>
  <si>
    <t xml:space="preserve">   16.016,00</t>
  </si>
  <si>
    <t xml:space="preserve">   15.262,00</t>
  </si>
  <si>
    <t xml:space="preserve">   17.734,00</t>
  </si>
  <si>
    <t xml:space="preserve">   22.291,00</t>
  </si>
  <si>
    <t xml:space="preserve">   30.265,00</t>
  </si>
  <si>
    <t xml:space="preserve">   31.698,00</t>
  </si>
  <si>
    <t xml:space="preserve">   38.683,00</t>
  </si>
  <si>
    <t xml:space="preserve">   40.103,00</t>
  </si>
  <si>
    <t xml:space="preserve">   33.935,00</t>
  </si>
  <si>
    <t xml:space="preserve">   45.750,80</t>
  </si>
  <si>
    <t xml:space="preserve">   57.529,20</t>
  </si>
  <si>
    <t xml:space="preserve">   66.664,70</t>
  </si>
  <si>
    <t xml:space="preserve">   56.086,60</t>
  </si>
  <si>
    <t xml:space="preserve">   58.281,10</t>
  </si>
  <si>
    <t xml:space="preserve">   42.887,50</t>
  </si>
  <si>
    <t xml:space="preserve">   42.214,90</t>
  </si>
  <si>
    <t xml:space="preserve">   47.090,50</t>
  </si>
  <si>
    <t xml:space="preserve">   54.295,30</t>
  </si>
  <si>
    <t xml:space="preserve">   44.969,90</t>
  </si>
  <si>
    <t xml:space="preserve">   60.965,40</t>
  </si>
  <si>
    <t xml:space="preserve">   79.399,00</t>
  </si>
  <si>
    <t xml:space="preserve">   80.263,00</t>
  </si>
  <si>
    <t xml:space="preserve">   86.287,00</t>
  </si>
  <si>
    <t xml:space="preserve">   91.419,90</t>
  </si>
  <si>
    <t xml:space="preserve">   84.736,16</t>
  </si>
  <si>
    <t xml:space="preserve">   77.111,00</t>
  </si>
  <si>
    <t xml:space="preserve">   87.297,00</t>
  </si>
  <si>
    <t xml:space="preserve">   70.472,00</t>
  </si>
  <si>
    <t xml:space="preserve">   66.125,00</t>
  </si>
  <si>
    <t>Óxidos</t>
  </si>
  <si>
    <t xml:space="preserve">                  -  </t>
  </si>
  <si>
    <t xml:space="preserve">      4.138,00</t>
  </si>
  <si>
    <t xml:space="preserve">   11.114,00</t>
  </si>
  <si>
    <t xml:space="preserve">   11.934,00</t>
  </si>
  <si>
    <t xml:space="preserve">   11.872,00</t>
  </si>
  <si>
    <t xml:space="preserve">   10.760,00</t>
  </si>
  <si>
    <t xml:space="preserve">   12.404,00</t>
  </si>
  <si>
    <t xml:space="preserve">   16.644,00</t>
  </si>
  <si>
    <t xml:space="preserve">   17.656,00</t>
  </si>
  <si>
    <t xml:space="preserve">   15.278,00</t>
  </si>
  <si>
    <t xml:space="preserve">   14.174,00</t>
  </si>
  <si>
    <t xml:space="preserve">   18.282,00</t>
  </si>
  <si>
    <t xml:space="preserve">   15.850,00</t>
  </si>
  <si>
    <t xml:space="preserve">   15.960,00</t>
  </si>
  <si>
    <t xml:space="preserve">   19.344,00</t>
  </si>
  <si>
    <t xml:space="preserve">   15.028,00</t>
  </si>
  <si>
    <t xml:space="preserve">   17.896,00</t>
  </si>
  <si>
    <t xml:space="preserve">   16.640,00</t>
  </si>
  <si>
    <t xml:space="preserve">   19.398,00</t>
  </si>
  <si>
    <t xml:space="preserve">   19.448,00</t>
  </si>
  <si>
    <t xml:space="preserve">   17.626,00</t>
  </si>
  <si>
    <t xml:space="preserve">   15.432,00</t>
  </si>
  <si>
    <t xml:space="preserve">   10.796,00</t>
  </si>
  <si>
    <t xml:space="preserve">   16.678,00</t>
  </si>
  <si>
    <t xml:space="preserve">   17.942,00</t>
  </si>
  <si>
    <t xml:space="preserve">   14.394,00</t>
  </si>
  <si>
    <t xml:space="preserve">   14.488,00</t>
  </si>
  <si>
    <t xml:space="preserve">   11.324,00</t>
  </si>
  <si>
    <t xml:space="preserve">   14.268,00</t>
  </si>
  <si>
    <t xml:space="preserve">   11.770,00</t>
  </si>
  <si>
    <t xml:space="preserve">      9.642,00</t>
  </si>
  <si>
    <t xml:space="preserve">      9.580,00</t>
  </si>
  <si>
    <t xml:space="preserve">         794,00</t>
  </si>
  <si>
    <t>Arcillas</t>
  </si>
  <si>
    <t>Baritina</t>
  </si>
  <si>
    <t>Carbonato De Calcio</t>
  </si>
  <si>
    <t>Cloruro De Sodio</t>
  </si>
  <si>
    <t>Compuestos De Boro</t>
  </si>
  <si>
    <t>Compuestos De Litio</t>
  </si>
  <si>
    <t>Compuestos De Potasio</t>
  </si>
  <si>
    <t>Diatomita</t>
  </si>
  <si>
    <t>Dolomita</t>
  </si>
  <si>
    <t xml:space="preserve">Feldespato </t>
  </si>
  <si>
    <t>Nitratos</t>
  </si>
  <si>
    <t>Óxido De Hierro</t>
  </si>
  <si>
    <t>Perlita</t>
  </si>
  <si>
    <t>Pirofilita</t>
  </si>
  <si>
    <t xml:space="preserve">Pumicita </t>
  </si>
  <si>
    <t>Recursos Silíceos</t>
  </si>
  <si>
    <t>Rocas Fosfóricas</t>
  </si>
  <si>
    <t>Rocas De Ornamentación</t>
  </si>
  <si>
    <t>Sulfato De Cobre</t>
  </si>
  <si>
    <t>Sulfato De Sodio</t>
  </si>
  <si>
    <t>Talco</t>
  </si>
  <si>
    <t>Turba</t>
  </si>
  <si>
    <t>Wollastonita</t>
  </si>
  <si>
    <t>Yeso</t>
  </si>
  <si>
    <t>Yodo</t>
  </si>
  <si>
    <t>Zeolita</t>
  </si>
  <si>
    <t> </t>
  </si>
  <si>
    <t>-</t>
  </si>
  <si>
    <t>5.670.915</t>
  </si>
  <si>
    <t>8.565.307</t>
  </si>
  <si>
    <t>1.415.177</t>
  </si>
  <si>
    <t>1.536.357</t>
  </si>
  <si>
    <t>1.007.206</t>
  </si>
  <si>
    <t>4.954.658</t>
  </si>
  <si>
    <t>10.501.352</t>
  </si>
  <si>
    <t>1.071.641</t>
  </si>
  <si>
    <t>1.541.137</t>
  </si>
  <si>
    <t>Indicadores</t>
  </si>
  <si>
    <t>Nombre interno - Enlace datos</t>
  </si>
  <si>
    <t>Enlace de visualización del indicador</t>
  </si>
  <si>
    <t>Evolución de las reservas de petróleo y gas natural en Magallanes (2019-2021)</t>
  </si>
  <si>
    <t>A-Extrac-1</t>
  </si>
  <si>
    <t>https://infogram.com/1pzmdr2xyez7nyh2glke5k15kmb1qlrx1dl?live</t>
  </si>
  <si>
    <t>Evolución de la producción de crudo y gas natural en Magallanes (2017-2021)</t>
  </si>
  <si>
    <t>A-Extrac-2</t>
  </si>
  <si>
    <t>Desembarque pesquero total por región y categoría de especies (2022)</t>
  </si>
  <si>
    <t>A-Extrac-3</t>
  </si>
  <si>
    <t>https://infogram.com/1pj2j7k1kxryvka6gllvkll0r3smexme3x1?live</t>
  </si>
  <si>
    <t>Desembarque pesquero total por régimen y categoría de especies (2022)</t>
  </si>
  <si>
    <t>A-Extrac-4</t>
  </si>
  <si>
    <t>Evolución del desembarque pesquero total por categoría de especies (2011-2022)</t>
  </si>
  <si>
    <t>A-Extrac-5</t>
  </si>
  <si>
    <t>Evolución del estado de situación de las pesquerías en Chile (2014-2022)</t>
  </si>
  <si>
    <t>A-Extrac-6</t>
  </si>
  <si>
    <t>https://infogram.com/1p2xmzdgv0p3kxi0ky2g9q5n57urz27zdgj?live</t>
  </si>
  <si>
    <t>Conservación de las principales especies que conforman la actividad pesquera (2022)</t>
  </si>
  <si>
    <t>A-Extrac-7</t>
  </si>
  <si>
    <t>Planes de manejo, Ley 20.283 por región</t>
  </si>
  <si>
    <t>A-Extrac-8</t>
  </si>
  <si>
    <t>https://infogram.com/1p1qm6xn3xvdpdbmdmyzlxe9qeu6vnrjny3?live</t>
  </si>
  <si>
    <t>Consumo industrial de madera nativa, por producto</t>
  </si>
  <si>
    <t>A-Extrac-9</t>
  </si>
  <si>
    <t>https://infogram.com/1px20kkme3vqjdiqxj2jqm9k7vfnjynyg92?live</t>
  </si>
  <si>
    <t>Planes de manejo Ley 20.283 por región (total periodo 2008-2021)</t>
  </si>
  <si>
    <t>A-Extrac-10</t>
  </si>
  <si>
    <t>Producción chilena de cobre, por producto (2022)</t>
  </si>
  <si>
    <t>A-Extrac-11</t>
  </si>
  <si>
    <t>https://infogram.com/1pe31rgwn3epnlcm0me763eqklb2m2mle7?live</t>
  </si>
  <si>
    <t>Producción chilena de molibdeno, por producto (2022)</t>
  </si>
  <si>
    <t>A-Extrac-12</t>
  </si>
  <si>
    <t>https://infogram.com/1p37g0vygyz320s03x6w2zrgznidlz300d3?live</t>
  </si>
  <si>
    <t>Producción minera no metálica, por producto (2022)</t>
  </si>
  <si>
    <t>A-Extrac-13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</si>
</sst>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2" fillId="0" borderId="5" xfId="0" applyFont="1" applyBorder="1"/>
    <xf numFmtId="0" fontId="4" fillId="0" borderId="15" xfId="0" applyFont="1" applyBorder="1"/>
    <xf numFmtId="0" fontId="5" fillId="0" borderId="16" xfId="0" applyFont="1" applyBorder="1"/>
    <xf numFmtId="0" fontId="2" fillId="0" borderId="16" xfId="0" applyFont="1" applyBorder="1"/>
    <xf numFmtId="0" fontId="2" fillId="0" borderId="16" xfId="0" quotePrefix="1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2" borderId="1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6" fillId="0" borderId="0" xfId="0" applyFont="1"/>
    <xf numFmtId="0" fontId="7" fillId="0" borderId="0" xfId="1"/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wrapText="1"/>
    </xf>
    <xf numFmtId="0" fontId="8" fillId="4" borderId="17" xfId="0" applyFont="1" applyFill="1" applyBorder="1"/>
    <xf numFmtId="0" fontId="0" fillId="0" borderId="17" xfId="0" applyBorder="1"/>
    <xf numFmtId="3" fontId="0" fillId="0" borderId="17" xfId="0" applyNumberFormat="1" applyBorder="1"/>
    <xf numFmtId="0" fontId="8" fillId="4" borderId="18" xfId="0" applyFont="1" applyFill="1" applyBorder="1"/>
    <xf numFmtId="2" fontId="0" fillId="0" borderId="0" xfId="0" applyNumberFormat="1"/>
    <xf numFmtId="0" fontId="2" fillId="0" borderId="19" xfId="0" applyFont="1" applyBorder="1"/>
    <xf numFmtId="2" fontId="0" fillId="0" borderId="20" xfId="0" applyNumberFormat="1" applyBorder="1"/>
    <xf numFmtId="0" fontId="2" fillId="0" borderId="21" xfId="0" applyFont="1" applyBorder="1"/>
    <xf numFmtId="0" fontId="0" fillId="0" borderId="22" xfId="0" applyBorder="1"/>
    <xf numFmtId="0" fontId="1" fillId="4" borderId="1" xfId="0" applyFont="1" applyFill="1" applyBorder="1"/>
    <xf numFmtId="0" fontId="1" fillId="4" borderId="4" xfId="0" applyFont="1" applyFill="1" applyBorder="1"/>
    <xf numFmtId="0" fontId="8" fillId="4" borderId="22" xfId="0" applyFont="1" applyFill="1" applyBorder="1"/>
    <xf numFmtId="0" fontId="1" fillId="4" borderId="17" xfId="0" applyFont="1" applyFill="1" applyBorder="1"/>
    <xf numFmtId="0" fontId="2" fillId="0" borderId="17" xfId="0" applyFont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0" fontId="8" fillId="0" borderId="0" xfId="0" applyFont="1"/>
    <xf numFmtId="0" fontId="1" fillId="4" borderId="17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7" fillId="0" borderId="0" xfId="2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1qm6xn3xvdpdbmdmyzlxe9qeu6vnrjny3?live" TargetMode="External"/><Relationship Id="rId13" Type="http://schemas.openxmlformats.org/officeDocument/2006/relationships/hyperlink" Target="https://infogram.com/1p37g0vygyz320s03x6w2zrgznidlz300d3?live" TargetMode="External"/><Relationship Id="rId3" Type="http://schemas.openxmlformats.org/officeDocument/2006/relationships/hyperlink" Target="https://infogram.com/1pj2j7k1kxryvka6gllvkll0r3smexme3x1?live" TargetMode="External"/><Relationship Id="rId7" Type="http://schemas.openxmlformats.org/officeDocument/2006/relationships/hyperlink" Target="https://infogram.com/1p2xmzdgv0p3kxi0ky2g9q5n57urz27zdgj?live" TargetMode="External"/><Relationship Id="rId12" Type="http://schemas.openxmlformats.org/officeDocument/2006/relationships/hyperlink" Target="https://infogram.com/1p37g0vygyz320s03x6w2zrgznidlz300d3?live" TargetMode="External"/><Relationship Id="rId2" Type="http://schemas.openxmlformats.org/officeDocument/2006/relationships/hyperlink" Target="https://infogram.com/1pzmdr2xyez7nyh2glke5k15kmb1qlrx1dl?live" TargetMode="External"/><Relationship Id="rId1" Type="http://schemas.openxmlformats.org/officeDocument/2006/relationships/hyperlink" Target="https://infogram.com/1pzmdr2xyez7nyh2glke5k15kmb1qlrx1dl?live" TargetMode="External"/><Relationship Id="rId6" Type="http://schemas.openxmlformats.org/officeDocument/2006/relationships/hyperlink" Target="https://infogram.com/1p2xmzdgv0p3kxi0ky2g9q5n57urz27zdgj?live" TargetMode="External"/><Relationship Id="rId11" Type="http://schemas.openxmlformats.org/officeDocument/2006/relationships/hyperlink" Target="https://infogram.com/1pe31rgwn3epnlcm0me763eqklb2m2mle7?live" TargetMode="External"/><Relationship Id="rId5" Type="http://schemas.openxmlformats.org/officeDocument/2006/relationships/hyperlink" Target="https://infogram.com/1pj2j7k1kxryvka6gllvkll0r3smexme3x1?live" TargetMode="External"/><Relationship Id="rId10" Type="http://schemas.openxmlformats.org/officeDocument/2006/relationships/hyperlink" Target="https://infogram.com/1px20kkme3vqjdiqxj2jqm9k7vfnjynyg92?live" TargetMode="External"/><Relationship Id="rId4" Type="http://schemas.openxmlformats.org/officeDocument/2006/relationships/hyperlink" Target="https://infogram.com/1pj2j7k1kxryvka6gllvkll0r3smexme3x1?live" TargetMode="External"/><Relationship Id="rId9" Type="http://schemas.openxmlformats.org/officeDocument/2006/relationships/hyperlink" Target="https://infogram.com/1px20kkme3vqjdiqxj2jqm9k7vfnjynyg92?liv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rnapesca.cl/informacion-utilidad/anuarios-estadisticos-de-pesca-y-acuicultur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rnapesca.cl/informacion-utilidad/anuarios-estadisticos-de-pesca-y-acuicultur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rnapesca.cl/informacion-utilidad/anuarios-estadisticos-de-pesca-y-acu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C68C-C944-45D8-8475-96EE0C0810C2}">
  <sheetPr>
    <tabColor theme="0"/>
  </sheetPr>
  <dimension ref="A1:C14"/>
  <sheetViews>
    <sheetView tabSelected="1" workbookViewId="0"/>
  </sheetViews>
  <sheetFormatPr baseColWidth="10" defaultRowHeight="15" x14ac:dyDescent="0.25"/>
  <cols>
    <col min="1" max="1" width="77.28515625" bestFit="1" customWidth="1"/>
    <col min="2" max="2" width="28.28515625" bestFit="1" customWidth="1"/>
    <col min="3" max="3" width="64.5703125" bestFit="1" customWidth="1"/>
  </cols>
  <sheetData>
    <row r="1" spans="1:3" x14ac:dyDescent="0.25">
      <c r="A1" s="46" t="s">
        <v>246</v>
      </c>
      <c r="B1" s="46" t="s">
        <v>247</v>
      </c>
      <c r="C1" s="46" t="s">
        <v>248</v>
      </c>
    </row>
    <row r="2" spans="1:3" x14ac:dyDescent="0.25">
      <c r="A2" s="47" t="s">
        <v>249</v>
      </c>
      <c r="B2" s="47" t="s">
        <v>250</v>
      </c>
      <c r="C2" s="47" t="s">
        <v>251</v>
      </c>
    </row>
    <row r="3" spans="1:3" x14ac:dyDescent="0.25">
      <c r="A3" s="47" t="s">
        <v>252</v>
      </c>
      <c r="B3" s="47" t="s">
        <v>253</v>
      </c>
      <c r="C3" s="47" t="s">
        <v>251</v>
      </c>
    </row>
    <row r="4" spans="1:3" x14ac:dyDescent="0.25">
      <c r="A4" s="47" t="s">
        <v>254</v>
      </c>
      <c r="B4" s="47" t="s">
        <v>255</v>
      </c>
      <c r="C4" s="47" t="s">
        <v>256</v>
      </c>
    </row>
    <row r="5" spans="1:3" x14ac:dyDescent="0.25">
      <c r="A5" s="47" t="s">
        <v>257</v>
      </c>
      <c r="B5" s="47" t="s">
        <v>258</v>
      </c>
      <c r="C5" s="47" t="s">
        <v>256</v>
      </c>
    </row>
    <row r="6" spans="1:3" x14ac:dyDescent="0.25">
      <c r="A6" s="47" t="s">
        <v>259</v>
      </c>
      <c r="B6" s="47" t="s">
        <v>260</v>
      </c>
      <c r="C6" s="47" t="s">
        <v>256</v>
      </c>
    </row>
    <row r="7" spans="1:3" x14ac:dyDescent="0.25">
      <c r="A7" s="47" t="s">
        <v>261</v>
      </c>
      <c r="B7" s="47" t="s">
        <v>262</v>
      </c>
      <c r="C7" s="47" t="s">
        <v>263</v>
      </c>
    </row>
    <row r="8" spans="1:3" x14ac:dyDescent="0.25">
      <c r="A8" s="47" t="s">
        <v>264</v>
      </c>
      <c r="B8" s="47" t="s">
        <v>265</v>
      </c>
      <c r="C8" s="47" t="s">
        <v>263</v>
      </c>
    </row>
    <row r="9" spans="1:3" x14ac:dyDescent="0.25">
      <c r="A9" s="47" t="s">
        <v>266</v>
      </c>
      <c r="B9" s="47" t="s">
        <v>267</v>
      </c>
      <c r="C9" s="47" t="s">
        <v>268</v>
      </c>
    </row>
    <row r="10" spans="1:3" x14ac:dyDescent="0.25">
      <c r="A10" s="47" t="s">
        <v>269</v>
      </c>
      <c r="B10" s="47" t="s">
        <v>270</v>
      </c>
      <c r="C10" s="47" t="s">
        <v>271</v>
      </c>
    </row>
    <row r="11" spans="1:3" x14ac:dyDescent="0.25">
      <c r="A11" s="47" t="s">
        <v>272</v>
      </c>
      <c r="B11" s="47" t="s">
        <v>273</v>
      </c>
      <c r="C11" s="47" t="s">
        <v>271</v>
      </c>
    </row>
    <row r="12" spans="1:3" x14ac:dyDescent="0.25">
      <c r="A12" s="47" t="s">
        <v>274</v>
      </c>
      <c r="B12" s="47" t="s">
        <v>275</v>
      </c>
      <c r="C12" s="47" t="s">
        <v>276</v>
      </c>
    </row>
    <row r="13" spans="1:3" x14ac:dyDescent="0.25">
      <c r="A13" s="47" t="s">
        <v>277</v>
      </c>
      <c r="B13" s="47" t="s">
        <v>278</v>
      </c>
      <c r="C13" s="47" t="s">
        <v>279</v>
      </c>
    </row>
    <row r="14" spans="1:3" x14ac:dyDescent="0.25">
      <c r="A14" s="47" t="s">
        <v>280</v>
      </c>
      <c r="B14" s="47" t="s">
        <v>281</v>
      </c>
      <c r="C14" s="47" t="s">
        <v>279</v>
      </c>
    </row>
  </sheetData>
  <hyperlinks>
    <hyperlink ref="C2" r:id="rId1" xr:uid="{D3FB4048-E280-4185-A0E5-24CFA2A3FDA0}"/>
    <hyperlink ref="C3" r:id="rId2" xr:uid="{9674170C-CE54-4920-BBC1-6BE2051301D6}"/>
    <hyperlink ref="C4" r:id="rId3" xr:uid="{0CD50969-63BC-49B0-A967-52F08A58DB9E}"/>
    <hyperlink ref="C6" r:id="rId4" xr:uid="{868AC380-2BAB-4EFD-A1AB-DA7B6F226FB5}"/>
    <hyperlink ref="C5" r:id="rId5" xr:uid="{E4DEC38B-92E7-4F69-BF42-D463674D965A}"/>
    <hyperlink ref="C7" r:id="rId6" xr:uid="{0755797C-258F-4526-9061-072341199EEF}"/>
    <hyperlink ref="C8" r:id="rId7" xr:uid="{8221ED8E-98F5-4273-8EF7-653C5AF470F1}"/>
    <hyperlink ref="C9" r:id="rId8" xr:uid="{FE87D070-9423-4395-AB57-0FE886C6C3AE}"/>
    <hyperlink ref="C10" r:id="rId9" xr:uid="{D1981E84-CC75-4C08-A4D7-0B9B0D1DD982}"/>
    <hyperlink ref="C11" r:id="rId10" xr:uid="{5A29D391-8EF2-4724-91C7-9422DCA93115}"/>
    <hyperlink ref="C12" r:id="rId11" xr:uid="{A94C3BAB-86D3-4685-94BA-C65484B90CCD}"/>
    <hyperlink ref="C13" r:id="rId12" xr:uid="{2D5FDF6A-6084-4B30-B1B6-2B0B59F7E9BF}"/>
    <hyperlink ref="C14" r:id="rId13" xr:uid="{62A0C250-9A06-431A-A358-0507B5126EE5}"/>
    <hyperlink ref="A2:B2" location="'A-Extrac-1'!A1" display="Evolución de las reservas de petróleo y gas natural en Magallanes (2019-2021)" xr:uid="{4213D87F-F468-4572-BF80-EA5DDDC57E90}"/>
    <hyperlink ref="A3:B3" location="'A-Extrac-2'!A1" display="Evolución de la producción de crudo y gas natural en Magallanes (2017-2021)" xr:uid="{644CA5C9-412B-476F-9631-8CE0ED5E0BC8}"/>
    <hyperlink ref="A4:B4" location="'A-Extrac-3'!A1" display="Desembarque pesquero total por región y categoría de especies (2022)" xr:uid="{01F990EF-8102-4D29-A9FC-7FBA9A94CC1F}"/>
    <hyperlink ref="A5:B5" location="'A-Extrac-4'!A1" display="Desembarque pesquero total por régimen y categoría de especies (2022)" xr:uid="{96DC9FF6-F527-410B-A2A5-A5476E968770}"/>
    <hyperlink ref="A6:B6" location="'A-Extrac-5'!A1" display="Evolución del desembarque pesquero total por categoría de especies (2011-2022)" xr:uid="{16D69DE1-C3FD-482D-8A82-1316B88CF5BF}"/>
    <hyperlink ref="A7:B7" location="'A-Extrac-6'!A1" display="Evolución del estado de situación de las pesquerías en Chile (2014-2022)" xr:uid="{1197392E-BF34-484D-8C7E-FF1511FA40E8}"/>
    <hyperlink ref="A8:B8" location="'A-Extrac-7'!A1" display="Conservación de las principales especies que conforman la actividad pesquera (2022)" xr:uid="{CFAF53D5-0FBD-4756-AE3F-70575A799FE5}"/>
    <hyperlink ref="A9:B9" location="'A-Extrac-8'!A1" display="Planes de manejo, Ley 20.283 por región" xr:uid="{62B75CC6-37E6-4116-8E9E-AC6A5460370A}"/>
    <hyperlink ref="A10:B10" location="'A-Extrac-9'!A1" display="Consumo industrial de madera nativa, por producto" xr:uid="{FACCFDD6-386F-42A8-BCAF-B36992BF91B9}"/>
    <hyperlink ref="A11:B11" location="'A-Extrac-10'!A1" display="Planes de manejo Ley 20.283 por región (total periodo 2008-2021)" xr:uid="{AADD4EAF-697B-41DA-A494-594FEAD1D7B6}"/>
    <hyperlink ref="A12:B12" location="'A-Extrac-11'!A1" display="Producción chilena de cobre, por producto (2022)" xr:uid="{E8D0AD18-86FD-42A8-965C-1672AC7C1D62}"/>
    <hyperlink ref="A13:B13" location="'A-Extrac-12'!A1" display="Producción chilena de molibdeno, por producto (2022)" xr:uid="{F1A677D1-AEFD-4CC6-A0C1-F010E2AE540A}"/>
    <hyperlink ref="A14:B14" location="'A-Extrac-13'!A1" display="Producción minera no metálica, por producto (2022)" xr:uid="{3A33EDBD-6D32-4DC0-A892-C8587DB8666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CC03-8C3C-43E4-8AF2-1361DB6E08F5}">
  <sheetPr>
    <tabColor theme="7"/>
  </sheetPr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5149-5309-442A-9E48-0FEB2D1273BE}">
  <sheetPr>
    <tabColor theme="7"/>
  </sheetPr>
  <dimension ref="A1"/>
  <sheetViews>
    <sheetView workbookViewId="0">
      <selection activeCell="L17" sqref="L1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996D-D5E9-4189-AF89-C44B1ED1D6AA}">
  <sheetPr>
    <tabColor theme="7"/>
  </sheetPr>
  <dimension ref="A1:H68"/>
  <sheetViews>
    <sheetView workbookViewId="0">
      <selection activeCell="L30" sqref="L30"/>
    </sheetView>
  </sheetViews>
  <sheetFormatPr baseColWidth="10" defaultColWidth="9.140625" defaultRowHeight="15" x14ac:dyDescent="0.25"/>
  <cols>
    <col min="3" max="3" width="9.28515625" bestFit="1" customWidth="1"/>
  </cols>
  <sheetData>
    <row r="1" spans="1:8" x14ac:dyDescent="0.25">
      <c r="A1" s="24" t="s">
        <v>0</v>
      </c>
      <c r="B1" s="24" t="s">
        <v>128</v>
      </c>
      <c r="C1" s="24" t="s">
        <v>129</v>
      </c>
      <c r="D1" s="24" t="s">
        <v>130</v>
      </c>
      <c r="H1" t="s">
        <v>70</v>
      </c>
    </row>
    <row r="2" spans="1:8" x14ac:dyDescent="0.25">
      <c r="A2">
        <v>1960</v>
      </c>
      <c r="B2">
        <v>532</v>
      </c>
      <c r="C2">
        <v>505</v>
      </c>
      <c r="D2">
        <v>226</v>
      </c>
    </row>
    <row r="3" spans="1:8" x14ac:dyDescent="0.25">
      <c r="A3">
        <v>1961</v>
      </c>
      <c r="B3">
        <v>546</v>
      </c>
      <c r="C3">
        <v>523</v>
      </c>
      <c r="D3">
        <v>225</v>
      </c>
    </row>
    <row r="4" spans="1:8" x14ac:dyDescent="0.25">
      <c r="A4">
        <v>1962</v>
      </c>
      <c r="B4">
        <v>586</v>
      </c>
      <c r="C4">
        <v>558</v>
      </c>
      <c r="D4">
        <v>263</v>
      </c>
    </row>
    <row r="5" spans="1:8" x14ac:dyDescent="0.25">
      <c r="A5">
        <v>1963</v>
      </c>
      <c r="B5">
        <v>601</v>
      </c>
      <c r="C5">
        <v>557</v>
      </c>
      <c r="D5">
        <v>259</v>
      </c>
    </row>
    <row r="6" spans="1:8" x14ac:dyDescent="0.25">
      <c r="A6">
        <v>1964</v>
      </c>
      <c r="B6">
        <v>622</v>
      </c>
      <c r="C6">
        <v>587</v>
      </c>
      <c r="D6">
        <v>278</v>
      </c>
    </row>
    <row r="7" spans="1:8" x14ac:dyDescent="0.25">
      <c r="A7">
        <v>1965</v>
      </c>
      <c r="B7">
        <v>585</v>
      </c>
      <c r="C7">
        <v>557</v>
      </c>
      <c r="D7">
        <v>289</v>
      </c>
    </row>
    <row r="8" spans="1:8" x14ac:dyDescent="0.25">
      <c r="A8">
        <v>1966</v>
      </c>
      <c r="B8">
        <v>625</v>
      </c>
      <c r="C8">
        <v>595</v>
      </c>
      <c r="D8">
        <v>357</v>
      </c>
    </row>
    <row r="9" spans="1:8" x14ac:dyDescent="0.25">
      <c r="A9">
        <v>1967</v>
      </c>
      <c r="B9">
        <v>660</v>
      </c>
      <c r="C9">
        <v>630</v>
      </c>
      <c r="D9">
        <v>353</v>
      </c>
    </row>
    <row r="10" spans="1:8" x14ac:dyDescent="0.25">
      <c r="A10">
        <v>1968</v>
      </c>
      <c r="B10">
        <v>657</v>
      </c>
      <c r="C10">
        <v>623</v>
      </c>
      <c r="D10">
        <v>350</v>
      </c>
    </row>
    <row r="11" spans="1:8" x14ac:dyDescent="0.25">
      <c r="A11">
        <v>1969</v>
      </c>
      <c r="B11">
        <v>688</v>
      </c>
      <c r="C11">
        <v>648</v>
      </c>
      <c r="D11">
        <v>400</v>
      </c>
    </row>
    <row r="12" spans="1:8" x14ac:dyDescent="0.25">
      <c r="A12">
        <v>1970</v>
      </c>
      <c r="B12">
        <v>692</v>
      </c>
      <c r="C12">
        <v>647</v>
      </c>
      <c r="D12">
        <v>405</v>
      </c>
    </row>
    <row r="13" spans="1:8" x14ac:dyDescent="0.25">
      <c r="A13">
        <v>1971</v>
      </c>
      <c r="B13">
        <v>708</v>
      </c>
      <c r="C13">
        <v>619</v>
      </c>
      <c r="D13">
        <v>399</v>
      </c>
    </row>
    <row r="14" spans="1:8" x14ac:dyDescent="0.25">
      <c r="A14">
        <v>1972</v>
      </c>
      <c r="B14">
        <v>717</v>
      </c>
      <c r="C14">
        <v>631</v>
      </c>
      <c r="D14">
        <v>461</v>
      </c>
    </row>
    <row r="15" spans="1:8" x14ac:dyDescent="0.25">
      <c r="A15">
        <v>1973</v>
      </c>
      <c r="B15">
        <v>735</v>
      </c>
      <c r="C15">
        <v>590</v>
      </c>
      <c r="D15">
        <v>415</v>
      </c>
    </row>
    <row r="16" spans="1:8" x14ac:dyDescent="0.25">
      <c r="A16">
        <v>1974</v>
      </c>
      <c r="B16">
        <v>902</v>
      </c>
      <c r="C16">
        <v>724</v>
      </c>
      <c r="D16">
        <v>538</v>
      </c>
    </row>
    <row r="17" spans="1:4" x14ac:dyDescent="0.25">
      <c r="A17">
        <v>1975</v>
      </c>
      <c r="B17">
        <v>828</v>
      </c>
      <c r="C17">
        <v>724</v>
      </c>
      <c r="D17">
        <v>535</v>
      </c>
    </row>
    <row r="18" spans="1:4" x14ac:dyDescent="0.25">
      <c r="A18">
        <v>1976</v>
      </c>
      <c r="B18" s="1">
        <v>1005</v>
      </c>
      <c r="C18">
        <v>856</v>
      </c>
      <c r="D18">
        <v>632</v>
      </c>
    </row>
    <row r="19" spans="1:4" x14ac:dyDescent="0.25">
      <c r="A19">
        <v>1977</v>
      </c>
      <c r="B19" s="1">
        <v>1054</v>
      </c>
      <c r="C19">
        <v>888</v>
      </c>
      <c r="D19">
        <v>676</v>
      </c>
    </row>
    <row r="20" spans="1:4" x14ac:dyDescent="0.25">
      <c r="A20">
        <v>1978</v>
      </c>
      <c r="B20" s="1">
        <v>1034</v>
      </c>
      <c r="C20">
        <v>927</v>
      </c>
      <c r="D20">
        <v>748</v>
      </c>
    </row>
    <row r="21" spans="1:4" x14ac:dyDescent="0.25">
      <c r="A21">
        <v>1979</v>
      </c>
      <c r="B21" s="1">
        <v>1063</v>
      </c>
      <c r="C21">
        <v>949</v>
      </c>
      <c r="D21">
        <v>780</v>
      </c>
    </row>
    <row r="22" spans="1:4" x14ac:dyDescent="0.25">
      <c r="A22">
        <v>1980</v>
      </c>
      <c r="B22" s="1">
        <v>1068</v>
      </c>
      <c r="C22">
        <v>953</v>
      </c>
      <c r="D22">
        <v>811</v>
      </c>
    </row>
    <row r="23" spans="1:4" x14ac:dyDescent="0.25">
      <c r="A23">
        <v>1981</v>
      </c>
      <c r="B23" s="1">
        <v>1081</v>
      </c>
      <c r="C23">
        <v>954</v>
      </c>
      <c r="D23">
        <v>776</v>
      </c>
    </row>
    <row r="24" spans="1:4" x14ac:dyDescent="0.25">
      <c r="A24">
        <v>1982</v>
      </c>
      <c r="B24" s="1">
        <v>1242</v>
      </c>
      <c r="C24" s="1">
        <v>1047</v>
      </c>
      <c r="D24">
        <v>853</v>
      </c>
    </row>
    <row r="25" spans="1:4" x14ac:dyDescent="0.25">
      <c r="A25">
        <v>1983</v>
      </c>
      <c r="B25" s="1">
        <v>1258</v>
      </c>
      <c r="C25" s="1">
        <v>1059</v>
      </c>
      <c r="D25">
        <v>834</v>
      </c>
    </row>
    <row r="26" spans="1:4" x14ac:dyDescent="0.25">
      <c r="A26">
        <v>1984</v>
      </c>
      <c r="B26" s="1">
        <v>1291</v>
      </c>
      <c r="C26" s="1">
        <v>1098</v>
      </c>
      <c r="D26">
        <v>880</v>
      </c>
    </row>
    <row r="27" spans="1:4" x14ac:dyDescent="0.25">
      <c r="A27">
        <v>1985</v>
      </c>
      <c r="B27" s="1">
        <v>1356</v>
      </c>
      <c r="C27" s="1">
        <v>1088</v>
      </c>
      <c r="D27">
        <v>884</v>
      </c>
    </row>
    <row r="28" spans="1:4" x14ac:dyDescent="0.25">
      <c r="A28">
        <v>1986</v>
      </c>
      <c r="B28" s="1">
        <v>1401</v>
      </c>
      <c r="C28" s="1">
        <v>1124</v>
      </c>
      <c r="D28">
        <v>942</v>
      </c>
    </row>
    <row r="29" spans="1:4" x14ac:dyDescent="0.25">
      <c r="A29">
        <v>1987</v>
      </c>
      <c r="B29" s="1">
        <v>1418</v>
      </c>
      <c r="C29" s="1">
        <v>1107</v>
      </c>
      <c r="D29">
        <v>970</v>
      </c>
    </row>
    <row r="30" spans="1:4" x14ac:dyDescent="0.25">
      <c r="A30">
        <v>1988</v>
      </c>
      <c r="B30" s="1">
        <v>1451</v>
      </c>
      <c r="C30" s="1">
        <v>1189</v>
      </c>
      <c r="D30" s="1">
        <v>1013</v>
      </c>
    </row>
    <row r="31" spans="1:4" x14ac:dyDescent="0.25">
      <c r="A31">
        <v>1989</v>
      </c>
      <c r="B31" s="1">
        <v>1609</v>
      </c>
      <c r="C31" s="1">
        <v>1267</v>
      </c>
      <c r="D31" s="1">
        <v>1071</v>
      </c>
    </row>
    <row r="32" spans="1:4" x14ac:dyDescent="0.25">
      <c r="A32">
        <v>1990</v>
      </c>
      <c r="B32" s="1">
        <v>1588</v>
      </c>
      <c r="C32" s="1">
        <v>1206</v>
      </c>
      <c r="D32" s="1">
        <v>1192</v>
      </c>
    </row>
    <row r="33" spans="1:4" x14ac:dyDescent="0.25">
      <c r="A33">
        <v>1991</v>
      </c>
      <c r="B33" s="1">
        <v>1814</v>
      </c>
      <c r="C33" s="1">
        <v>1176</v>
      </c>
      <c r="D33" s="1">
        <v>1228</v>
      </c>
    </row>
    <row r="34" spans="1:4" x14ac:dyDescent="0.25">
      <c r="A34">
        <v>1992</v>
      </c>
      <c r="B34" s="1">
        <v>1933</v>
      </c>
      <c r="C34" s="1">
        <v>1191</v>
      </c>
      <c r="D34" s="1">
        <v>1242</v>
      </c>
    </row>
    <row r="35" spans="1:4" x14ac:dyDescent="0.25">
      <c r="A35">
        <v>1993</v>
      </c>
      <c r="B35" s="1">
        <v>2055</v>
      </c>
      <c r="C35" s="1">
        <v>1234</v>
      </c>
      <c r="D35" s="1">
        <v>1268</v>
      </c>
    </row>
    <row r="36" spans="1:4" x14ac:dyDescent="0.25">
      <c r="A36">
        <v>1994</v>
      </c>
      <c r="B36" s="1">
        <v>2220</v>
      </c>
      <c r="C36" s="1">
        <v>1259</v>
      </c>
      <c r="D36" s="1">
        <v>1277</v>
      </c>
    </row>
    <row r="37" spans="1:4" x14ac:dyDescent="0.25">
      <c r="A37">
        <v>1995</v>
      </c>
      <c r="B37" s="1">
        <v>2489</v>
      </c>
      <c r="C37" s="1">
        <v>1294</v>
      </c>
      <c r="D37" s="1">
        <v>1492</v>
      </c>
    </row>
    <row r="38" spans="1:4" x14ac:dyDescent="0.25">
      <c r="A38">
        <v>1996</v>
      </c>
      <c r="B38" s="1">
        <v>3116</v>
      </c>
      <c r="C38" s="1">
        <v>1356</v>
      </c>
      <c r="D38" s="1">
        <v>1748</v>
      </c>
    </row>
    <row r="39" spans="1:4" x14ac:dyDescent="0.25">
      <c r="A39">
        <v>1997</v>
      </c>
      <c r="B39" s="1">
        <v>3392</v>
      </c>
      <c r="C39" s="1">
        <v>1390</v>
      </c>
      <c r="D39" s="1">
        <v>2117</v>
      </c>
    </row>
    <row r="40" spans="1:4" x14ac:dyDescent="0.25">
      <c r="A40">
        <v>1998</v>
      </c>
      <c r="B40" s="1">
        <v>3687</v>
      </c>
      <c r="C40" s="1">
        <v>1403</v>
      </c>
      <c r="D40" s="1">
        <v>2335</v>
      </c>
    </row>
    <row r="41" spans="1:4" x14ac:dyDescent="0.25">
      <c r="A41">
        <v>1999</v>
      </c>
      <c r="B41" s="1">
        <v>4391</v>
      </c>
      <c r="C41" s="1">
        <v>1474</v>
      </c>
      <c r="D41" s="1">
        <v>2666</v>
      </c>
    </row>
    <row r="42" spans="1:4" x14ac:dyDescent="0.25">
      <c r="A42">
        <v>2000</v>
      </c>
      <c r="B42" s="1">
        <v>4602</v>
      </c>
      <c r="C42" s="1">
        <v>1460</v>
      </c>
      <c r="D42" s="1">
        <v>2668</v>
      </c>
    </row>
    <row r="43" spans="1:4" x14ac:dyDescent="0.25">
      <c r="A43">
        <v>2001</v>
      </c>
      <c r="B43" s="1">
        <v>4739</v>
      </c>
      <c r="C43" s="1">
        <v>1503</v>
      </c>
      <c r="D43" s="1">
        <v>2882</v>
      </c>
    </row>
    <row r="44" spans="1:4" x14ac:dyDescent="0.25">
      <c r="A44">
        <v>2002</v>
      </c>
      <c r="B44" s="1">
        <v>4581</v>
      </c>
      <c r="C44" s="1">
        <v>1439</v>
      </c>
      <c r="D44" s="1">
        <v>2850</v>
      </c>
    </row>
    <row r="45" spans="1:4" x14ac:dyDescent="0.25">
      <c r="A45">
        <v>2003</v>
      </c>
      <c r="B45" s="1">
        <v>4904</v>
      </c>
      <c r="C45" s="1">
        <v>1542</v>
      </c>
      <c r="D45" s="1">
        <v>2902</v>
      </c>
    </row>
    <row r="46" spans="1:4" x14ac:dyDescent="0.25">
      <c r="A46">
        <v>2004</v>
      </c>
      <c r="B46" s="1">
        <v>5413</v>
      </c>
      <c r="C46" s="1">
        <v>1518</v>
      </c>
      <c r="D46" s="1">
        <v>2837</v>
      </c>
    </row>
    <row r="47" spans="1:4" x14ac:dyDescent="0.25">
      <c r="A47">
        <v>2005</v>
      </c>
      <c r="B47" s="1">
        <v>5321</v>
      </c>
      <c r="C47" s="1">
        <v>1558</v>
      </c>
      <c r="D47" s="1">
        <v>2824</v>
      </c>
    </row>
    <row r="48" spans="1:4" x14ac:dyDescent="0.25">
      <c r="A48">
        <v>2006</v>
      </c>
      <c r="B48" s="1">
        <v>5361</v>
      </c>
      <c r="C48" s="1">
        <v>1565</v>
      </c>
      <c r="D48" s="1">
        <v>2811</v>
      </c>
    </row>
    <row r="49" spans="1:4" x14ac:dyDescent="0.25">
      <c r="A49">
        <v>2007</v>
      </c>
      <c r="B49" s="1">
        <v>5557</v>
      </c>
      <c r="C49" s="1">
        <v>1514</v>
      </c>
      <c r="D49" s="1">
        <v>2937</v>
      </c>
    </row>
    <row r="50" spans="1:4" x14ac:dyDescent="0.25">
      <c r="A50">
        <v>2008</v>
      </c>
      <c r="B50" s="1">
        <v>5328</v>
      </c>
      <c r="C50" s="1">
        <v>1369</v>
      </c>
      <c r="D50" s="1">
        <v>3058</v>
      </c>
    </row>
    <row r="51" spans="1:4" x14ac:dyDescent="0.25">
      <c r="A51">
        <v>2009</v>
      </c>
      <c r="B51" s="1">
        <v>5394</v>
      </c>
      <c r="C51" s="1">
        <v>1522</v>
      </c>
      <c r="D51" s="1">
        <v>3277</v>
      </c>
    </row>
    <row r="52" spans="1:4" x14ac:dyDescent="0.25">
      <c r="A52">
        <v>2010</v>
      </c>
      <c r="B52" s="1">
        <v>5419</v>
      </c>
      <c r="C52" s="1">
        <v>1560</v>
      </c>
      <c r="D52" s="1">
        <v>3244</v>
      </c>
    </row>
    <row r="53" spans="1:4" x14ac:dyDescent="0.25">
      <c r="A53">
        <v>2011</v>
      </c>
      <c r="B53" s="1">
        <v>5263</v>
      </c>
      <c r="C53" s="1">
        <v>1522</v>
      </c>
      <c r="D53" s="1">
        <v>3092</v>
      </c>
    </row>
    <row r="54" spans="1:4" x14ac:dyDescent="0.25">
      <c r="A54">
        <v>2012</v>
      </c>
      <c r="B54" s="1">
        <v>5434</v>
      </c>
      <c r="C54" s="1">
        <v>1342</v>
      </c>
      <c r="D54" s="1">
        <v>2902</v>
      </c>
    </row>
    <row r="55" spans="1:4" x14ac:dyDescent="0.25">
      <c r="A55">
        <v>2013</v>
      </c>
      <c r="B55" s="1">
        <v>5776</v>
      </c>
      <c r="C55" s="1">
        <v>1358</v>
      </c>
      <c r="D55" s="1">
        <v>2755</v>
      </c>
    </row>
    <row r="56" spans="1:4" x14ac:dyDescent="0.25">
      <c r="A56">
        <v>2014</v>
      </c>
      <c r="B56" s="1">
        <v>5761</v>
      </c>
      <c r="C56" s="1">
        <v>1362</v>
      </c>
      <c r="D56" s="1">
        <v>2729</v>
      </c>
    </row>
    <row r="57" spans="1:4" x14ac:dyDescent="0.25">
      <c r="A57">
        <v>2015</v>
      </c>
      <c r="B57" s="1">
        <v>5772</v>
      </c>
      <c r="C57" s="1">
        <v>1382</v>
      </c>
      <c r="D57" s="1">
        <v>2688</v>
      </c>
    </row>
    <row r="58" spans="1:4" x14ac:dyDescent="0.25">
      <c r="A58">
        <v>2016</v>
      </c>
      <c r="B58" s="1">
        <v>5553</v>
      </c>
      <c r="C58" s="1">
        <v>1365</v>
      </c>
      <c r="D58" s="1">
        <v>2613</v>
      </c>
    </row>
    <row r="59" spans="1:4" x14ac:dyDescent="0.25">
      <c r="A59">
        <v>2017</v>
      </c>
      <c r="B59" s="1">
        <v>5504</v>
      </c>
      <c r="C59" s="1">
        <v>1265</v>
      </c>
      <c r="D59" s="1">
        <v>2430</v>
      </c>
    </row>
    <row r="60" spans="1:4" x14ac:dyDescent="0.25">
      <c r="A60">
        <v>2018</v>
      </c>
      <c r="B60" s="1">
        <v>5832</v>
      </c>
      <c r="C60" s="1">
        <v>1246</v>
      </c>
      <c r="D60" s="1">
        <v>2461</v>
      </c>
    </row>
    <row r="61" spans="1:4" x14ac:dyDescent="0.25">
      <c r="A61">
        <v>2019</v>
      </c>
      <c r="B61" s="1">
        <v>5787</v>
      </c>
      <c r="C61" s="1">
        <v>1011</v>
      </c>
      <c r="D61" s="1">
        <v>2269</v>
      </c>
    </row>
    <row r="62" spans="1:4" x14ac:dyDescent="0.25">
      <c r="A62">
        <v>2020</v>
      </c>
      <c r="B62" s="1">
        <v>5733</v>
      </c>
      <c r="C62" s="1">
        <v>1206</v>
      </c>
      <c r="D62" s="1">
        <v>2329</v>
      </c>
    </row>
    <row r="63" spans="1:4" x14ac:dyDescent="0.25">
      <c r="A63">
        <v>2021</v>
      </c>
      <c r="B63">
        <v>5624.9</v>
      </c>
      <c r="C63">
        <v>1206.5999999999999</v>
      </c>
      <c r="D63">
        <v>2274</v>
      </c>
    </row>
    <row r="64" spans="1:4" x14ac:dyDescent="0.25">
      <c r="A64">
        <v>2022</v>
      </c>
      <c r="B64">
        <v>5323.8499199999997</v>
      </c>
      <c r="C64">
        <v>1111.9960000000001</v>
      </c>
      <c r="D64">
        <v>2149.1999999999998</v>
      </c>
    </row>
    <row r="68" spans="2:2" x14ac:dyDescent="0.25">
      <c r="B6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83E-B6D9-4B94-AE45-87FE22A50D01}">
  <sheetPr>
    <tabColor theme="7"/>
  </sheetPr>
  <dimension ref="A1:AV3"/>
  <sheetViews>
    <sheetView topLeftCell="AN1" workbookViewId="0">
      <selection activeCell="AW30" sqref="AW30"/>
    </sheetView>
  </sheetViews>
  <sheetFormatPr baseColWidth="10" defaultColWidth="9.140625" defaultRowHeight="15" x14ac:dyDescent="0.25"/>
  <cols>
    <col min="36" max="36" width="11.5703125" customWidth="1"/>
    <col min="37" max="37" width="12" customWidth="1"/>
    <col min="38" max="38" width="12.140625" customWidth="1"/>
    <col min="40" max="40" width="9.28515625" bestFit="1" customWidth="1"/>
    <col min="41" max="41" width="12.7109375" customWidth="1"/>
    <col min="42" max="42" width="12.140625" customWidth="1"/>
    <col min="43" max="43" width="11.85546875" customWidth="1"/>
    <col min="44" max="44" width="14.28515625" customWidth="1"/>
  </cols>
  <sheetData>
    <row r="1" spans="1:48" x14ac:dyDescent="0.25">
      <c r="A1" s="11" t="s">
        <v>0</v>
      </c>
      <c r="B1" s="12">
        <v>1980</v>
      </c>
      <c r="C1" s="12">
        <v>1981</v>
      </c>
      <c r="D1" s="12">
        <v>1982</v>
      </c>
      <c r="E1" s="12">
        <v>1983</v>
      </c>
      <c r="F1" s="12">
        <v>1984</v>
      </c>
      <c r="G1" s="12">
        <v>1985</v>
      </c>
      <c r="H1" s="12">
        <v>1986</v>
      </c>
      <c r="I1" s="12">
        <v>1987</v>
      </c>
      <c r="J1" s="12">
        <v>1988</v>
      </c>
      <c r="K1" s="12">
        <v>1989</v>
      </c>
      <c r="L1" s="12">
        <v>1990</v>
      </c>
      <c r="M1" s="12">
        <v>1991</v>
      </c>
      <c r="N1" s="12">
        <v>1992</v>
      </c>
      <c r="O1" s="12">
        <v>1993</v>
      </c>
      <c r="P1" s="12">
        <v>1994</v>
      </c>
      <c r="Q1" s="12">
        <v>1995</v>
      </c>
      <c r="R1" s="12">
        <v>1996</v>
      </c>
      <c r="S1" s="12">
        <v>1997</v>
      </c>
      <c r="T1" s="12">
        <v>1998</v>
      </c>
      <c r="U1" s="12">
        <v>1999</v>
      </c>
      <c r="V1" s="12">
        <v>2000</v>
      </c>
      <c r="W1" s="12">
        <v>2001</v>
      </c>
      <c r="X1" s="12">
        <v>2002</v>
      </c>
      <c r="Y1" s="12">
        <v>2003</v>
      </c>
      <c r="Z1" s="12">
        <v>2004</v>
      </c>
      <c r="AA1" s="12">
        <v>2005</v>
      </c>
      <c r="AB1" s="12">
        <v>2006</v>
      </c>
      <c r="AC1" s="12">
        <v>2007</v>
      </c>
      <c r="AD1" s="12">
        <v>2008</v>
      </c>
      <c r="AE1" s="12">
        <v>2009</v>
      </c>
      <c r="AF1" s="12">
        <v>2010</v>
      </c>
      <c r="AG1" s="12">
        <v>2011</v>
      </c>
      <c r="AH1" s="12">
        <v>2012</v>
      </c>
      <c r="AI1" s="12">
        <v>2013</v>
      </c>
      <c r="AJ1" s="12">
        <v>2014</v>
      </c>
      <c r="AK1" s="12">
        <v>2015</v>
      </c>
      <c r="AL1" s="12">
        <v>2016</v>
      </c>
      <c r="AM1" s="12">
        <v>2017</v>
      </c>
      <c r="AN1" s="12">
        <v>2018</v>
      </c>
      <c r="AO1" s="12">
        <v>2019</v>
      </c>
      <c r="AP1" s="12">
        <v>2020</v>
      </c>
      <c r="AQ1" s="12">
        <v>2021</v>
      </c>
      <c r="AR1" s="13">
        <v>2022</v>
      </c>
      <c r="AV1" t="s">
        <v>70</v>
      </c>
    </row>
    <row r="2" spans="1:48" x14ac:dyDescent="0.25">
      <c r="A2" s="14" t="s">
        <v>131</v>
      </c>
      <c r="B2" s="15" t="s">
        <v>132</v>
      </c>
      <c r="C2" s="15" t="s">
        <v>133</v>
      </c>
      <c r="D2" s="15" t="s">
        <v>134</v>
      </c>
      <c r="E2" s="15" t="s">
        <v>135</v>
      </c>
      <c r="F2" s="15" t="s">
        <v>136</v>
      </c>
      <c r="G2" s="15" t="s">
        <v>137</v>
      </c>
      <c r="H2" s="15" t="s">
        <v>138</v>
      </c>
      <c r="I2" s="15" t="s">
        <v>139</v>
      </c>
      <c r="J2" s="15" t="s">
        <v>140</v>
      </c>
      <c r="K2" s="15" t="s">
        <v>141</v>
      </c>
      <c r="L2" s="15" t="s">
        <v>142</v>
      </c>
      <c r="M2" s="15" t="s">
        <v>143</v>
      </c>
      <c r="N2" s="15" t="s">
        <v>144</v>
      </c>
      <c r="O2" s="15" t="s">
        <v>145</v>
      </c>
      <c r="P2" s="15" t="s">
        <v>146</v>
      </c>
      <c r="Q2" s="15" t="s">
        <v>147</v>
      </c>
      <c r="R2" s="15" t="s">
        <v>148</v>
      </c>
      <c r="S2" s="15" t="s">
        <v>149</v>
      </c>
      <c r="T2" s="15" t="s">
        <v>150</v>
      </c>
      <c r="U2" s="15" t="s">
        <v>151</v>
      </c>
      <c r="V2" s="15" t="s">
        <v>152</v>
      </c>
      <c r="W2" s="15" t="s">
        <v>153</v>
      </c>
      <c r="X2" s="15" t="s">
        <v>154</v>
      </c>
      <c r="Y2" s="15" t="s">
        <v>155</v>
      </c>
      <c r="Z2" s="15" t="s">
        <v>156</v>
      </c>
      <c r="AA2" s="15" t="s">
        <v>157</v>
      </c>
      <c r="AB2" s="15" t="s">
        <v>158</v>
      </c>
      <c r="AC2" s="15" t="s">
        <v>159</v>
      </c>
      <c r="AD2" s="15" t="s">
        <v>160</v>
      </c>
      <c r="AE2" s="15" t="s">
        <v>161</v>
      </c>
      <c r="AF2" s="15" t="s">
        <v>162</v>
      </c>
      <c r="AG2" s="15" t="s">
        <v>163</v>
      </c>
      <c r="AH2" s="15" t="s">
        <v>164</v>
      </c>
      <c r="AI2" s="15" t="s">
        <v>165</v>
      </c>
      <c r="AJ2" s="15" t="s">
        <v>166</v>
      </c>
      <c r="AK2" s="15" t="s">
        <v>167</v>
      </c>
      <c r="AL2" s="15" t="s">
        <v>168</v>
      </c>
      <c r="AM2" s="15" t="s">
        <v>169</v>
      </c>
      <c r="AN2" s="15" t="s">
        <v>170</v>
      </c>
      <c r="AO2" s="15" t="s">
        <v>171</v>
      </c>
      <c r="AP2" s="15" t="s">
        <v>172</v>
      </c>
      <c r="AQ2" s="15" t="s">
        <v>173</v>
      </c>
      <c r="AR2" s="16" t="s">
        <v>174</v>
      </c>
    </row>
    <row r="3" spans="1:48" x14ac:dyDescent="0.25">
      <c r="A3" s="17" t="s">
        <v>175</v>
      </c>
      <c r="B3" s="18" t="s">
        <v>176</v>
      </c>
      <c r="C3" s="18" t="s">
        <v>176</v>
      </c>
      <c r="D3" s="18" t="s">
        <v>177</v>
      </c>
      <c r="E3" s="18" t="s">
        <v>178</v>
      </c>
      <c r="F3" s="18" t="s">
        <v>179</v>
      </c>
      <c r="G3" s="18" t="s">
        <v>180</v>
      </c>
      <c r="H3" s="18" t="s">
        <v>181</v>
      </c>
      <c r="I3" s="18" t="s">
        <v>182</v>
      </c>
      <c r="J3" s="18" t="s">
        <v>183</v>
      </c>
      <c r="K3" s="18" t="s">
        <v>184</v>
      </c>
      <c r="L3" s="18" t="s">
        <v>185</v>
      </c>
      <c r="M3" s="18" t="s">
        <v>186</v>
      </c>
      <c r="N3" s="18" t="s">
        <v>187</v>
      </c>
      <c r="O3" s="18" t="s">
        <v>188</v>
      </c>
      <c r="P3" s="18" t="s">
        <v>189</v>
      </c>
      <c r="Q3" s="18" t="s">
        <v>190</v>
      </c>
      <c r="R3" s="18" t="s">
        <v>191</v>
      </c>
      <c r="S3" s="18" t="s">
        <v>192</v>
      </c>
      <c r="T3" s="18" t="s">
        <v>193</v>
      </c>
      <c r="U3" s="18" t="s">
        <v>194</v>
      </c>
      <c r="V3" s="18" t="s">
        <v>195</v>
      </c>
      <c r="W3" s="18" t="s">
        <v>196</v>
      </c>
      <c r="X3" s="18" t="s">
        <v>197</v>
      </c>
      <c r="Y3" s="18" t="s">
        <v>198</v>
      </c>
      <c r="Z3" s="18" t="s">
        <v>199</v>
      </c>
      <c r="AA3" s="18" t="s">
        <v>200</v>
      </c>
      <c r="AB3" s="18" t="s">
        <v>201</v>
      </c>
      <c r="AC3" s="18" t="s">
        <v>202</v>
      </c>
      <c r="AD3" s="18" t="s">
        <v>203</v>
      </c>
      <c r="AE3" s="18" t="s">
        <v>204</v>
      </c>
      <c r="AF3" s="18" t="s">
        <v>205</v>
      </c>
      <c r="AG3" s="18" t="s">
        <v>206</v>
      </c>
      <c r="AH3" s="18" t="s">
        <v>207</v>
      </c>
      <c r="AI3" s="18" t="s">
        <v>208</v>
      </c>
      <c r="AJ3" s="18" t="s">
        <v>176</v>
      </c>
      <c r="AK3" s="18" t="s">
        <v>176</v>
      </c>
      <c r="AL3" s="18" t="s">
        <v>176</v>
      </c>
      <c r="AM3" s="18" t="s">
        <v>176</v>
      </c>
      <c r="AN3" s="18" t="s">
        <v>176</v>
      </c>
      <c r="AO3" s="18" t="s">
        <v>176</v>
      </c>
      <c r="AP3" s="18" t="s">
        <v>176</v>
      </c>
      <c r="AQ3" s="18" t="s">
        <v>176</v>
      </c>
      <c r="AR3" s="19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9782-CB80-4120-B313-27F5A8D106F6}">
  <sheetPr>
    <tabColor theme="7"/>
  </sheetPr>
  <dimension ref="A1:AE28"/>
  <sheetViews>
    <sheetView workbookViewId="0">
      <selection activeCell="G33" sqref="G33"/>
    </sheetView>
  </sheetViews>
  <sheetFormatPr baseColWidth="10" defaultColWidth="9.140625" defaultRowHeight="15" x14ac:dyDescent="0.25"/>
  <cols>
    <col min="1" max="1" width="5.140625" bestFit="1" customWidth="1"/>
    <col min="2" max="2" width="8.140625" bestFit="1" customWidth="1"/>
    <col min="3" max="3" width="7.28515625" bestFit="1" customWidth="1"/>
    <col min="4" max="4" width="17" bestFit="1" customWidth="1"/>
    <col min="5" max="5" width="14.28515625" bestFit="1" customWidth="1"/>
    <col min="6" max="6" width="17.5703125" bestFit="1" customWidth="1"/>
    <col min="7" max="7" width="17.140625" bestFit="1" customWidth="1"/>
    <col min="8" max="8" width="19.7109375" bestFit="1" customWidth="1"/>
    <col min="9" max="9" width="8.85546875" bestFit="1" customWidth="1"/>
    <col min="10" max="10" width="8.28515625" bestFit="1" customWidth="1"/>
    <col min="11" max="11" width="10" bestFit="1" customWidth="1"/>
    <col min="12" max="12" width="8.140625" bestFit="1" customWidth="1"/>
    <col min="13" max="13" width="13.5703125" bestFit="1" customWidth="1"/>
    <col min="14" max="14" width="6.140625" bestFit="1" customWidth="1"/>
    <col min="15" max="15" width="7.7109375" bestFit="1" customWidth="1"/>
    <col min="16" max="16" width="8.28515625" bestFit="1" customWidth="1"/>
    <col min="17" max="17" width="14.28515625" bestFit="1" customWidth="1"/>
    <col min="18" max="18" width="13.85546875" bestFit="1" customWidth="1"/>
    <col min="19" max="19" width="20.85546875" bestFit="1" customWidth="1"/>
    <col min="20" max="20" width="14.28515625" bestFit="1" customWidth="1"/>
    <col min="21" max="21" width="14" bestFit="1" customWidth="1"/>
    <col min="22" max="22" width="5.140625" bestFit="1" customWidth="1"/>
    <col min="23" max="23" width="6.140625" bestFit="1" customWidth="1"/>
    <col min="24" max="24" width="11" bestFit="1" customWidth="1"/>
    <col min="25" max="25" width="9.85546875" bestFit="1" customWidth="1"/>
    <col min="26" max="26" width="7.140625" bestFit="1" customWidth="1"/>
    <col min="27" max="27" width="6.42578125" bestFit="1" customWidth="1"/>
  </cols>
  <sheetData>
    <row r="1" spans="1:31" x14ac:dyDescent="0.25">
      <c r="A1" s="22" t="s">
        <v>0</v>
      </c>
      <c r="B1" s="23" t="s">
        <v>209</v>
      </c>
      <c r="C1" s="23" t="s">
        <v>210</v>
      </c>
      <c r="D1" s="23" t="s">
        <v>211</v>
      </c>
      <c r="E1" s="23" t="s">
        <v>212</v>
      </c>
      <c r="F1" s="23" t="s">
        <v>213</v>
      </c>
      <c r="G1" s="23" t="s">
        <v>214</v>
      </c>
      <c r="H1" s="23" t="s">
        <v>215</v>
      </c>
      <c r="I1" s="23" t="s">
        <v>216</v>
      </c>
      <c r="J1" s="23" t="s">
        <v>217</v>
      </c>
      <c r="K1" s="23" t="s">
        <v>218</v>
      </c>
      <c r="L1" s="23" t="s">
        <v>219</v>
      </c>
      <c r="M1" s="23" t="s">
        <v>220</v>
      </c>
      <c r="N1" s="23" t="s">
        <v>221</v>
      </c>
      <c r="O1" s="23" t="s">
        <v>222</v>
      </c>
      <c r="P1" s="23" t="s">
        <v>223</v>
      </c>
      <c r="Q1" s="23" t="s">
        <v>224</v>
      </c>
      <c r="R1" s="23" t="s">
        <v>225</v>
      </c>
      <c r="S1" s="23" t="s">
        <v>226</v>
      </c>
      <c r="T1" s="23" t="s">
        <v>227</v>
      </c>
      <c r="U1" s="23" t="s">
        <v>228</v>
      </c>
      <c r="V1" s="23" t="s">
        <v>229</v>
      </c>
      <c r="W1" s="23" t="s">
        <v>230</v>
      </c>
      <c r="X1" s="23" t="s">
        <v>231</v>
      </c>
      <c r="Y1" s="23" t="s">
        <v>232</v>
      </c>
      <c r="Z1" s="23" t="s">
        <v>233</v>
      </c>
      <c r="AA1" s="23" t="s">
        <v>234</v>
      </c>
      <c r="AE1" t="s">
        <v>70</v>
      </c>
    </row>
    <row r="2" spans="1:31" x14ac:dyDescent="0.25">
      <c r="A2" s="7">
        <v>1996</v>
      </c>
      <c r="B2" s="8">
        <v>33105</v>
      </c>
      <c r="C2" s="8">
        <v>2559</v>
      </c>
      <c r="D2" s="8">
        <v>6008972</v>
      </c>
      <c r="E2" s="8">
        <v>4042796</v>
      </c>
      <c r="F2" s="8">
        <v>149008</v>
      </c>
      <c r="G2" s="8">
        <v>14180</v>
      </c>
      <c r="H2" s="8">
        <v>385581</v>
      </c>
      <c r="I2" s="8">
        <v>11592</v>
      </c>
      <c r="J2" s="8">
        <v>2569</v>
      </c>
      <c r="K2" s="8">
        <v>3702</v>
      </c>
      <c r="L2" s="8">
        <v>808500</v>
      </c>
      <c r="M2" s="8">
        <v>18821</v>
      </c>
      <c r="N2" s="8" t="s">
        <v>235</v>
      </c>
      <c r="O2" s="8">
        <v>3328</v>
      </c>
      <c r="P2" s="8">
        <v>500308</v>
      </c>
      <c r="Q2" s="8">
        <v>583249</v>
      </c>
      <c r="R2" s="8">
        <v>17356</v>
      </c>
      <c r="S2" s="8">
        <v>551</v>
      </c>
      <c r="T2" s="8" t="s">
        <v>235</v>
      </c>
      <c r="U2" s="8">
        <v>44345</v>
      </c>
      <c r="V2" s="8">
        <v>948</v>
      </c>
      <c r="W2" s="8" t="s">
        <v>235</v>
      </c>
      <c r="X2" s="8">
        <v>270</v>
      </c>
      <c r="Y2" s="8">
        <v>520089</v>
      </c>
      <c r="Z2" s="8">
        <v>5514</v>
      </c>
      <c r="AA2" s="8" t="s">
        <v>235</v>
      </c>
    </row>
    <row r="3" spans="1:31" x14ac:dyDescent="0.25">
      <c r="A3" s="7">
        <v>1997</v>
      </c>
      <c r="B3" s="8">
        <v>29492</v>
      </c>
      <c r="C3" s="8">
        <v>2654</v>
      </c>
      <c r="D3" s="8">
        <v>5618378</v>
      </c>
      <c r="E3" s="8">
        <v>5488135</v>
      </c>
      <c r="F3" s="8">
        <v>170605</v>
      </c>
      <c r="G3" s="8">
        <v>24246</v>
      </c>
      <c r="H3" s="8">
        <v>434096</v>
      </c>
      <c r="I3" s="8">
        <v>11825</v>
      </c>
      <c r="J3" s="8">
        <v>11840</v>
      </c>
      <c r="K3" s="8">
        <v>3808</v>
      </c>
      <c r="L3" s="8">
        <v>847000</v>
      </c>
      <c r="M3" s="8">
        <v>10678</v>
      </c>
      <c r="N3" s="8" t="s">
        <v>235</v>
      </c>
      <c r="O3" s="8">
        <v>3276</v>
      </c>
      <c r="P3" s="8">
        <v>490836</v>
      </c>
      <c r="Q3" s="8">
        <v>554527</v>
      </c>
      <c r="R3" s="8">
        <v>12605</v>
      </c>
      <c r="S3" s="8">
        <v>1366</v>
      </c>
      <c r="T3" s="8" t="s">
        <v>235</v>
      </c>
      <c r="U3" s="8">
        <v>64335</v>
      </c>
      <c r="V3" s="8">
        <v>710</v>
      </c>
      <c r="W3" s="8" t="s">
        <v>235</v>
      </c>
      <c r="X3" s="8" t="s">
        <v>235</v>
      </c>
      <c r="Y3" s="8">
        <v>398354</v>
      </c>
      <c r="Z3" s="8">
        <v>7154</v>
      </c>
      <c r="AA3" s="8" t="s">
        <v>235</v>
      </c>
    </row>
    <row r="4" spans="1:31" x14ac:dyDescent="0.25">
      <c r="A4" s="7">
        <v>1998</v>
      </c>
      <c r="B4" s="8">
        <v>17291</v>
      </c>
      <c r="C4" s="8">
        <v>1430</v>
      </c>
      <c r="D4" s="8">
        <v>5998601</v>
      </c>
      <c r="E4" s="8">
        <v>6207266</v>
      </c>
      <c r="F4" s="8">
        <v>288306</v>
      </c>
      <c r="G4" s="8">
        <v>29184</v>
      </c>
      <c r="H4" s="8">
        <v>593741</v>
      </c>
      <c r="I4" s="8">
        <v>14868</v>
      </c>
      <c r="J4" s="8">
        <v>16473</v>
      </c>
      <c r="K4" s="8">
        <v>1460</v>
      </c>
      <c r="L4" s="8">
        <v>881682</v>
      </c>
      <c r="M4" s="8">
        <v>10449</v>
      </c>
      <c r="N4" s="8" t="s">
        <v>235</v>
      </c>
      <c r="O4" s="8">
        <v>2930</v>
      </c>
      <c r="P4" s="8">
        <v>911913</v>
      </c>
      <c r="Q4" s="8">
        <v>641115</v>
      </c>
      <c r="R4" s="8">
        <v>31405</v>
      </c>
      <c r="S4" s="8">
        <v>1485</v>
      </c>
      <c r="T4" s="8" t="s">
        <v>235</v>
      </c>
      <c r="U4" s="8">
        <v>51928</v>
      </c>
      <c r="V4" s="8">
        <v>842</v>
      </c>
      <c r="W4" s="8" t="s">
        <v>235</v>
      </c>
      <c r="X4" s="8" t="s">
        <v>235</v>
      </c>
      <c r="Y4" s="8">
        <v>780676</v>
      </c>
      <c r="Z4" s="8">
        <v>9722</v>
      </c>
      <c r="AA4" s="8" t="s">
        <v>235</v>
      </c>
    </row>
    <row r="5" spans="1:31" x14ac:dyDescent="0.25">
      <c r="A5" s="7">
        <v>1999</v>
      </c>
      <c r="B5" s="8">
        <v>64186</v>
      </c>
      <c r="C5" s="8">
        <v>823</v>
      </c>
      <c r="D5" s="8">
        <v>5617612</v>
      </c>
      <c r="E5" s="8">
        <v>6074426</v>
      </c>
      <c r="F5" s="8">
        <v>328855</v>
      </c>
      <c r="G5" s="8">
        <v>30392</v>
      </c>
      <c r="H5" s="8">
        <v>745108</v>
      </c>
      <c r="I5" s="8">
        <v>14477</v>
      </c>
      <c r="J5" s="8">
        <v>20016</v>
      </c>
      <c r="K5" s="8">
        <v>1346</v>
      </c>
      <c r="L5" s="8">
        <v>916200</v>
      </c>
      <c r="M5" s="8">
        <v>9992</v>
      </c>
      <c r="N5" s="8" t="s">
        <v>235</v>
      </c>
      <c r="O5" s="8">
        <v>1606</v>
      </c>
      <c r="P5" s="8">
        <v>957536</v>
      </c>
      <c r="Q5" s="8">
        <v>576645</v>
      </c>
      <c r="R5" s="8">
        <v>20408</v>
      </c>
      <c r="S5" s="8">
        <v>828</v>
      </c>
      <c r="T5" s="8" t="s">
        <v>235</v>
      </c>
      <c r="U5" s="8">
        <v>58026</v>
      </c>
      <c r="V5" s="8">
        <v>625</v>
      </c>
      <c r="W5" s="8" t="s">
        <v>235</v>
      </c>
      <c r="X5" s="8" t="s">
        <v>235</v>
      </c>
      <c r="Y5" s="8">
        <v>886294</v>
      </c>
      <c r="Z5" s="8">
        <v>9317</v>
      </c>
      <c r="AA5" s="8" t="s">
        <v>235</v>
      </c>
    </row>
    <row r="6" spans="1:31" x14ac:dyDescent="0.25">
      <c r="A6" s="7">
        <v>2000</v>
      </c>
      <c r="B6" s="8">
        <v>31146</v>
      </c>
      <c r="C6" s="8">
        <v>1026</v>
      </c>
      <c r="D6" s="8">
        <v>5395215</v>
      </c>
      <c r="E6" s="8">
        <v>5082911</v>
      </c>
      <c r="F6" s="8">
        <v>347797</v>
      </c>
      <c r="G6" s="8">
        <v>35869</v>
      </c>
      <c r="H6" s="8">
        <v>790587</v>
      </c>
      <c r="I6" s="8">
        <v>14892</v>
      </c>
      <c r="J6" s="8">
        <v>12506</v>
      </c>
      <c r="K6" s="8">
        <v>2311</v>
      </c>
      <c r="L6" s="8">
        <v>988410</v>
      </c>
      <c r="M6" s="8" t="s">
        <v>235</v>
      </c>
      <c r="N6" s="8" t="s">
        <v>235</v>
      </c>
      <c r="O6" s="8">
        <v>1845</v>
      </c>
      <c r="P6" s="8">
        <v>829563</v>
      </c>
      <c r="Q6" s="8">
        <v>575957</v>
      </c>
      <c r="R6" s="8">
        <v>18524</v>
      </c>
      <c r="S6" s="8">
        <v>812</v>
      </c>
      <c r="T6" s="8" t="s">
        <v>235</v>
      </c>
      <c r="U6" s="8">
        <v>56501</v>
      </c>
      <c r="V6" s="8">
        <v>576</v>
      </c>
      <c r="W6" s="8" t="s">
        <v>235</v>
      </c>
      <c r="X6" s="8" t="s">
        <v>235</v>
      </c>
      <c r="Y6" s="8">
        <v>375847</v>
      </c>
      <c r="Z6" s="8">
        <v>10474</v>
      </c>
      <c r="AA6" s="8" t="s">
        <v>235</v>
      </c>
    </row>
    <row r="7" spans="1:31" x14ac:dyDescent="0.25">
      <c r="A7" s="7">
        <v>2001</v>
      </c>
      <c r="B7" s="8">
        <v>35325</v>
      </c>
      <c r="C7" s="8">
        <v>219</v>
      </c>
      <c r="D7" s="8">
        <v>5526460</v>
      </c>
      <c r="E7" s="8">
        <v>5989416</v>
      </c>
      <c r="F7" s="8">
        <v>337387</v>
      </c>
      <c r="G7" s="8">
        <v>31320</v>
      </c>
      <c r="H7" s="8">
        <v>918257</v>
      </c>
      <c r="I7" s="8">
        <v>15408</v>
      </c>
      <c r="J7" s="8">
        <v>29940</v>
      </c>
      <c r="K7" s="8">
        <v>2867</v>
      </c>
      <c r="L7" s="8">
        <v>1072273</v>
      </c>
      <c r="M7" s="8" t="s">
        <v>235</v>
      </c>
      <c r="N7" s="8" t="s">
        <v>235</v>
      </c>
      <c r="O7" s="8">
        <v>3385</v>
      </c>
      <c r="P7" s="8">
        <v>784911</v>
      </c>
      <c r="Q7" s="8">
        <v>538116</v>
      </c>
      <c r="R7" s="8">
        <v>18977</v>
      </c>
      <c r="S7" s="8">
        <v>782</v>
      </c>
      <c r="T7" s="8" t="s">
        <v>235</v>
      </c>
      <c r="U7" s="8">
        <v>67760</v>
      </c>
      <c r="V7" s="8">
        <v>792</v>
      </c>
      <c r="W7" s="8" t="s">
        <v>235</v>
      </c>
      <c r="X7" s="8" t="s">
        <v>235</v>
      </c>
      <c r="Y7" s="8">
        <v>516876</v>
      </c>
      <c r="Z7" s="8">
        <v>11355</v>
      </c>
      <c r="AA7" s="8" t="s">
        <v>235</v>
      </c>
    </row>
    <row r="8" spans="1:31" x14ac:dyDescent="0.25">
      <c r="A8" s="7">
        <v>2002</v>
      </c>
      <c r="B8" s="8">
        <v>41887</v>
      </c>
      <c r="C8" s="8">
        <v>384</v>
      </c>
      <c r="D8" s="8">
        <v>5887695</v>
      </c>
      <c r="E8" s="8">
        <v>3502613</v>
      </c>
      <c r="F8" s="8">
        <v>440293</v>
      </c>
      <c r="G8" s="8">
        <v>35242</v>
      </c>
      <c r="H8" s="8">
        <v>943808</v>
      </c>
      <c r="I8" s="8">
        <v>16380</v>
      </c>
      <c r="J8" s="8">
        <v>31439</v>
      </c>
      <c r="K8" s="8">
        <v>3069</v>
      </c>
      <c r="L8" s="8">
        <v>1174232</v>
      </c>
      <c r="M8" s="8" t="s">
        <v>235</v>
      </c>
      <c r="N8" s="8" t="s">
        <v>235</v>
      </c>
      <c r="O8" s="8">
        <v>2974</v>
      </c>
      <c r="P8" s="8">
        <v>826407</v>
      </c>
      <c r="Q8" s="8">
        <v>879301</v>
      </c>
      <c r="R8" s="8">
        <v>19541</v>
      </c>
      <c r="S8" s="8">
        <v>633</v>
      </c>
      <c r="T8" s="8" t="s">
        <v>235</v>
      </c>
      <c r="U8" s="8">
        <v>70776</v>
      </c>
      <c r="V8" s="8">
        <v>563</v>
      </c>
      <c r="W8" s="8" t="s">
        <v>235</v>
      </c>
      <c r="X8" s="8" t="s">
        <v>235</v>
      </c>
      <c r="Y8" s="8">
        <v>609550</v>
      </c>
      <c r="Z8" s="8">
        <v>11648</v>
      </c>
      <c r="AA8" s="8">
        <v>839</v>
      </c>
    </row>
    <row r="9" spans="1:31" x14ac:dyDescent="0.25">
      <c r="A9" s="7">
        <v>2003</v>
      </c>
      <c r="B9" s="8">
        <v>61370</v>
      </c>
      <c r="C9" s="8">
        <v>229</v>
      </c>
      <c r="D9" s="8">
        <v>5905201</v>
      </c>
      <c r="E9" s="8">
        <v>6213473</v>
      </c>
      <c r="F9" s="8">
        <v>409293</v>
      </c>
      <c r="G9" s="8">
        <v>41667</v>
      </c>
      <c r="H9" s="8">
        <v>921239</v>
      </c>
      <c r="I9" s="8">
        <v>15775</v>
      </c>
      <c r="J9" s="8">
        <v>17308</v>
      </c>
      <c r="K9" s="8">
        <v>6690</v>
      </c>
      <c r="L9" s="8">
        <v>1133921</v>
      </c>
      <c r="M9" s="8" t="s">
        <v>235</v>
      </c>
      <c r="N9" s="8" t="s">
        <v>235</v>
      </c>
      <c r="O9" s="8">
        <v>3534</v>
      </c>
      <c r="P9" s="8">
        <v>1242094</v>
      </c>
      <c r="Q9" s="8">
        <v>915769</v>
      </c>
      <c r="R9" s="8">
        <v>21300</v>
      </c>
      <c r="S9" s="8">
        <v>957</v>
      </c>
      <c r="T9" s="8" t="s">
        <v>235</v>
      </c>
      <c r="U9" s="8">
        <v>44011</v>
      </c>
      <c r="V9" s="8">
        <v>840</v>
      </c>
      <c r="W9" s="8" t="s">
        <v>235</v>
      </c>
      <c r="X9" s="8" t="s">
        <v>235</v>
      </c>
      <c r="Y9" s="8">
        <v>662259</v>
      </c>
      <c r="Z9" s="8">
        <v>15580</v>
      </c>
      <c r="AA9" s="8" t="s">
        <v>235</v>
      </c>
    </row>
    <row r="10" spans="1:31" x14ac:dyDescent="0.25">
      <c r="A10" s="7">
        <v>2004</v>
      </c>
      <c r="B10" s="8">
        <v>102120</v>
      </c>
      <c r="C10" s="8">
        <v>31</v>
      </c>
      <c r="D10" s="8">
        <v>6516218</v>
      </c>
      <c r="E10" s="8">
        <v>4938928</v>
      </c>
      <c r="F10" s="8">
        <v>602736</v>
      </c>
      <c r="G10" s="8">
        <v>44465</v>
      </c>
      <c r="H10" s="8">
        <v>920034</v>
      </c>
      <c r="I10" s="8">
        <v>24131</v>
      </c>
      <c r="J10" s="8">
        <v>27436</v>
      </c>
      <c r="K10" s="8">
        <v>4838</v>
      </c>
      <c r="L10" s="8">
        <v>1402366</v>
      </c>
      <c r="M10" s="8" t="s">
        <v>235</v>
      </c>
      <c r="N10" s="8" t="s">
        <v>235</v>
      </c>
      <c r="O10" s="8">
        <v>2271</v>
      </c>
      <c r="P10" s="8">
        <v>1535228</v>
      </c>
      <c r="Q10" s="8">
        <v>1085412</v>
      </c>
      <c r="R10" s="8">
        <v>21465</v>
      </c>
      <c r="S10" s="8">
        <v>888</v>
      </c>
      <c r="T10" s="8">
        <v>5871</v>
      </c>
      <c r="U10" s="8">
        <v>30622</v>
      </c>
      <c r="V10" s="8">
        <v>722</v>
      </c>
      <c r="W10" s="8" t="s">
        <v>235</v>
      </c>
      <c r="X10" s="8" t="s">
        <v>235</v>
      </c>
      <c r="Y10" s="8">
        <v>630444</v>
      </c>
      <c r="Z10" s="8">
        <v>14931</v>
      </c>
      <c r="AA10" s="8">
        <v>203</v>
      </c>
    </row>
    <row r="11" spans="1:31" x14ac:dyDescent="0.25">
      <c r="A11" s="7">
        <v>2005</v>
      </c>
      <c r="B11" s="8">
        <v>104755</v>
      </c>
      <c r="C11" s="8">
        <v>91</v>
      </c>
      <c r="D11" s="8">
        <v>6782686</v>
      </c>
      <c r="E11" s="8">
        <v>6067583</v>
      </c>
      <c r="F11" s="8">
        <v>469457</v>
      </c>
      <c r="G11" s="8">
        <v>44276</v>
      </c>
      <c r="H11" s="8">
        <v>895916</v>
      </c>
      <c r="I11" s="8">
        <v>16418</v>
      </c>
      <c r="J11" s="8">
        <v>24903</v>
      </c>
      <c r="K11" s="8">
        <v>5820</v>
      </c>
      <c r="L11" s="8">
        <v>1282815</v>
      </c>
      <c r="M11" s="8" t="s">
        <v>235</v>
      </c>
      <c r="N11" s="8" t="s">
        <v>235</v>
      </c>
      <c r="O11" s="8">
        <v>3315</v>
      </c>
      <c r="P11" s="8">
        <v>1620099</v>
      </c>
      <c r="Q11" s="8">
        <v>1151443</v>
      </c>
      <c r="R11" s="8">
        <v>20363</v>
      </c>
      <c r="S11" s="8">
        <v>4841</v>
      </c>
      <c r="T11" s="8">
        <v>9659</v>
      </c>
      <c r="U11" s="8">
        <v>15730</v>
      </c>
      <c r="V11" s="8">
        <v>886</v>
      </c>
      <c r="W11" s="8" t="s">
        <v>235</v>
      </c>
      <c r="X11" s="8" t="s">
        <v>235</v>
      </c>
      <c r="Y11" s="8">
        <v>660753</v>
      </c>
      <c r="Z11" s="8">
        <v>15346</v>
      </c>
      <c r="AA11" s="8">
        <v>298</v>
      </c>
    </row>
    <row r="12" spans="1:31" x14ac:dyDescent="0.25">
      <c r="A12" s="7">
        <v>2006</v>
      </c>
      <c r="B12" s="8">
        <v>164082</v>
      </c>
      <c r="C12" s="8">
        <v>375</v>
      </c>
      <c r="D12" s="8">
        <v>7145280</v>
      </c>
      <c r="E12" s="8">
        <v>4580471</v>
      </c>
      <c r="F12" s="8">
        <v>468091</v>
      </c>
      <c r="G12" s="8">
        <v>51201</v>
      </c>
      <c r="H12" s="8">
        <v>817855</v>
      </c>
      <c r="I12" s="8">
        <v>19104</v>
      </c>
      <c r="J12" s="8">
        <v>24006</v>
      </c>
      <c r="K12" s="8">
        <v>5847</v>
      </c>
      <c r="L12" s="8">
        <v>1111771</v>
      </c>
      <c r="M12" s="8" t="s">
        <v>235</v>
      </c>
      <c r="N12" s="8" t="s">
        <v>235</v>
      </c>
      <c r="O12" s="8">
        <v>1257</v>
      </c>
      <c r="P12" s="8">
        <v>1423144</v>
      </c>
      <c r="Q12" s="8">
        <v>1081352</v>
      </c>
      <c r="R12" s="8">
        <v>13836</v>
      </c>
      <c r="S12" s="8">
        <v>12589</v>
      </c>
      <c r="T12" s="8">
        <v>5124</v>
      </c>
      <c r="U12" s="8">
        <v>100</v>
      </c>
      <c r="V12" s="8">
        <v>704</v>
      </c>
      <c r="W12" s="8" t="s">
        <v>235</v>
      </c>
      <c r="X12" s="8" t="s">
        <v>235</v>
      </c>
      <c r="Y12" s="8">
        <v>845331</v>
      </c>
      <c r="Z12" s="8">
        <v>16494</v>
      </c>
      <c r="AA12" s="8">
        <v>280</v>
      </c>
    </row>
    <row r="13" spans="1:31" x14ac:dyDescent="0.25">
      <c r="A13" s="7">
        <v>2007</v>
      </c>
      <c r="B13" s="8">
        <v>210057</v>
      </c>
      <c r="C13" s="8">
        <v>77</v>
      </c>
      <c r="D13" s="8">
        <v>7196471</v>
      </c>
      <c r="E13" s="8">
        <v>4403743</v>
      </c>
      <c r="F13" s="8">
        <v>535072</v>
      </c>
      <c r="G13" s="8">
        <v>59637</v>
      </c>
      <c r="H13" s="8">
        <v>846545</v>
      </c>
      <c r="I13" s="8">
        <v>25405</v>
      </c>
      <c r="J13" s="8">
        <v>13791</v>
      </c>
      <c r="K13" s="8">
        <v>6704</v>
      </c>
      <c r="L13" s="8">
        <v>1160684</v>
      </c>
      <c r="M13" s="8" t="s">
        <v>235</v>
      </c>
      <c r="N13" s="8" t="s">
        <v>235</v>
      </c>
      <c r="O13" s="8">
        <v>1340</v>
      </c>
      <c r="P13" s="8">
        <v>1135771</v>
      </c>
      <c r="Q13" s="8">
        <v>1233535</v>
      </c>
      <c r="R13" s="8">
        <v>25073</v>
      </c>
      <c r="S13" s="8">
        <v>15081</v>
      </c>
      <c r="T13" s="8">
        <v>10217</v>
      </c>
      <c r="U13" s="8">
        <v>100</v>
      </c>
      <c r="V13" s="8">
        <v>764</v>
      </c>
      <c r="W13" s="8" t="s">
        <v>235</v>
      </c>
      <c r="X13" s="8" t="s">
        <v>235</v>
      </c>
      <c r="Y13" s="8">
        <v>773119</v>
      </c>
      <c r="Z13" s="8">
        <v>15473</v>
      </c>
      <c r="AA13" s="8">
        <v>140</v>
      </c>
    </row>
    <row r="14" spans="1:31" x14ac:dyDescent="0.25">
      <c r="A14" s="7">
        <v>2008</v>
      </c>
      <c r="B14" s="8">
        <v>146745</v>
      </c>
      <c r="C14" s="8" t="s">
        <v>235</v>
      </c>
      <c r="D14" s="8">
        <v>7295462</v>
      </c>
      <c r="E14" s="8">
        <v>6431029</v>
      </c>
      <c r="F14" s="8">
        <v>590999</v>
      </c>
      <c r="G14" s="8">
        <v>56881</v>
      </c>
      <c r="H14" s="8">
        <v>917091</v>
      </c>
      <c r="I14" s="8">
        <v>25497</v>
      </c>
      <c r="J14" s="8">
        <v>14263</v>
      </c>
      <c r="K14" s="8">
        <v>17834</v>
      </c>
      <c r="L14" s="8">
        <v>1157582</v>
      </c>
      <c r="M14" s="8" t="s">
        <v>235</v>
      </c>
      <c r="N14" s="8" t="s">
        <v>235</v>
      </c>
      <c r="O14" s="8">
        <v>1147</v>
      </c>
      <c r="P14" s="8">
        <v>1063176</v>
      </c>
      <c r="Q14" s="8">
        <v>1400766</v>
      </c>
      <c r="R14" s="8">
        <v>41186</v>
      </c>
      <c r="S14" s="8">
        <v>11605</v>
      </c>
      <c r="T14" s="8">
        <v>12971</v>
      </c>
      <c r="U14" s="8">
        <v>128</v>
      </c>
      <c r="V14" s="8">
        <v>961</v>
      </c>
      <c r="W14" s="8" t="s">
        <v>235</v>
      </c>
      <c r="X14" s="8" t="s">
        <v>235</v>
      </c>
      <c r="Y14" s="8">
        <v>773794</v>
      </c>
      <c r="Z14" s="8">
        <v>15503</v>
      </c>
      <c r="AA14" s="8" t="s">
        <v>235</v>
      </c>
    </row>
    <row r="15" spans="1:31" x14ac:dyDescent="0.25">
      <c r="A15" s="7">
        <v>2009</v>
      </c>
      <c r="B15" s="8">
        <v>124064</v>
      </c>
      <c r="C15" s="8" t="s">
        <v>235</v>
      </c>
      <c r="D15" s="8">
        <v>6011665</v>
      </c>
      <c r="E15" s="8">
        <v>8382215</v>
      </c>
      <c r="F15" s="8">
        <v>613135</v>
      </c>
      <c r="G15" s="8">
        <v>30538</v>
      </c>
      <c r="H15" s="8">
        <v>1130952</v>
      </c>
      <c r="I15" s="8">
        <v>23027</v>
      </c>
      <c r="J15" s="8" t="s">
        <v>235</v>
      </c>
      <c r="K15" s="8">
        <v>9079</v>
      </c>
      <c r="L15" s="8">
        <v>1048706</v>
      </c>
      <c r="M15" s="8" t="s">
        <v>235</v>
      </c>
      <c r="N15" s="8" t="s">
        <v>235</v>
      </c>
      <c r="O15" s="8">
        <v>412</v>
      </c>
      <c r="P15" s="8">
        <v>919249</v>
      </c>
      <c r="Q15" s="8">
        <v>1404521</v>
      </c>
      <c r="R15" s="8">
        <v>13292</v>
      </c>
      <c r="S15" s="8">
        <v>7270</v>
      </c>
      <c r="T15" s="8">
        <v>11860</v>
      </c>
      <c r="U15" s="8">
        <v>112</v>
      </c>
      <c r="V15" s="8">
        <v>790</v>
      </c>
      <c r="W15" s="8">
        <v>768</v>
      </c>
      <c r="X15" s="8" t="s">
        <v>235</v>
      </c>
      <c r="Y15" s="8">
        <v>723928</v>
      </c>
      <c r="Z15" s="8">
        <v>17399</v>
      </c>
      <c r="AA15" s="8" t="s">
        <v>235</v>
      </c>
    </row>
    <row r="16" spans="1:31" x14ac:dyDescent="0.25">
      <c r="A16" s="7">
        <v>2010</v>
      </c>
      <c r="B16" s="8">
        <v>100030</v>
      </c>
      <c r="C16" s="8" t="s">
        <v>235</v>
      </c>
      <c r="D16" s="8">
        <v>6518417</v>
      </c>
      <c r="E16" s="8">
        <v>7694879</v>
      </c>
      <c r="F16" s="8">
        <v>503609</v>
      </c>
      <c r="G16" s="8">
        <v>52851</v>
      </c>
      <c r="H16" s="8">
        <v>1525996</v>
      </c>
      <c r="I16" s="8">
        <v>30925</v>
      </c>
      <c r="J16" s="8" t="s">
        <v>235</v>
      </c>
      <c r="K16" s="8">
        <v>7723</v>
      </c>
      <c r="L16" s="8">
        <v>1058712</v>
      </c>
      <c r="M16" s="8" t="s">
        <v>235</v>
      </c>
      <c r="N16" s="8" t="s">
        <v>235</v>
      </c>
      <c r="O16" s="8">
        <v>1126</v>
      </c>
      <c r="P16" s="8">
        <v>824049</v>
      </c>
      <c r="Q16" s="8">
        <v>1326293</v>
      </c>
      <c r="R16" s="8">
        <v>50528</v>
      </c>
      <c r="S16" s="8">
        <v>6185</v>
      </c>
      <c r="T16" s="8">
        <v>12023</v>
      </c>
      <c r="U16" s="8">
        <v>60</v>
      </c>
      <c r="V16" s="8">
        <v>238</v>
      </c>
      <c r="W16" s="8">
        <v>1343</v>
      </c>
      <c r="X16" s="8" t="s">
        <v>235</v>
      </c>
      <c r="Y16" s="8">
        <v>758011</v>
      </c>
      <c r="Z16" s="8">
        <v>15793</v>
      </c>
      <c r="AA16" s="8" t="s">
        <v>235</v>
      </c>
    </row>
    <row r="17" spans="1:27" x14ac:dyDescent="0.25">
      <c r="A17" s="7">
        <v>2011</v>
      </c>
      <c r="B17" s="8">
        <v>108536</v>
      </c>
      <c r="C17" s="8" t="s">
        <v>235</v>
      </c>
      <c r="D17" s="8">
        <v>6269692</v>
      </c>
      <c r="E17" s="8">
        <v>9966038</v>
      </c>
      <c r="F17" s="8">
        <v>491421</v>
      </c>
      <c r="G17" s="8">
        <v>69597</v>
      </c>
      <c r="H17" s="8">
        <v>1371689</v>
      </c>
      <c r="I17" s="8">
        <v>22938</v>
      </c>
      <c r="J17" s="8">
        <v>1498</v>
      </c>
      <c r="K17" s="8">
        <v>7563</v>
      </c>
      <c r="L17" s="8">
        <v>927922</v>
      </c>
      <c r="M17" s="8" t="s">
        <v>235</v>
      </c>
      <c r="N17" s="8" t="s">
        <v>235</v>
      </c>
      <c r="O17" s="8">
        <v>349</v>
      </c>
      <c r="P17" s="8">
        <v>816565</v>
      </c>
      <c r="Q17" s="8">
        <v>1236843</v>
      </c>
      <c r="R17" s="8">
        <v>15929</v>
      </c>
      <c r="S17" s="8">
        <v>7318</v>
      </c>
      <c r="T17" s="8">
        <v>11187</v>
      </c>
      <c r="U17" s="8" t="s">
        <v>235</v>
      </c>
      <c r="V17" s="8" t="s">
        <v>235</v>
      </c>
      <c r="W17" s="8">
        <v>958</v>
      </c>
      <c r="X17" s="8" t="s">
        <v>235</v>
      </c>
      <c r="Y17" s="8">
        <v>917759</v>
      </c>
      <c r="Z17" s="8">
        <v>16000</v>
      </c>
      <c r="AA17" s="8">
        <v>94</v>
      </c>
    </row>
    <row r="18" spans="1:27" x14ac:dyDescent="0.25">
      <c r="A18" s="7">
        <v>2012</v>
      </c>
      <c r="B18" s="8">
        <v>68238</v>
      </c>
      <c r="C18" s="8" t="s">
        <v>235</v>
      </c>
      <c r="D18" s="8">
        <v>6657824</v>
      </c>
      <c r="E18" s="8">
        <v>8057130</v>
      </c>
      <c r="F18" s="8">
        <v>449572</v>
      </c>
      <c r="G18" s="8">
        <v>71594</v>
      </c>
      <c r="H18" s="8">
        <v>1686408</v>
      </c>
      <c r="I18" s="8">
        <v>23021</v>
      </c>
      <c r="J18" s="8" t="s">
        <v>235</v>
      </c>
      <c r="K18" s="8">
        <v>6399</v>
      </c>
      <c r="L18" s="8">
        <v>822584</v>
      </c>
      <c r="M18" s="8" t="s">
        <v>235</v>
      </c>
      <c r="N18" s="8" t="s">
        <v>235</v>
      </c>
      <c r="O18" s="8">
        <v>730</v>
      </c>
      <c r="P18" s="8">
        <v>826779</v>
      </c>
      <c r="Q18" s="8">
        <v>1267476</v>
      </c>
      <c r="R18" s="8">
        <v>15601</v>
      </c>
      <c r="S18" s="8">
        <v>6752</v>
      </c>
      <c r="T18" s="8">
        <v>8814</v>
      </c>
      <c r="U18" s="8" t="s">
        <v>235</v>
      </c>
      <c r="V18" s="8" t="s">
        <v>235</v>
      </c>
      <c r="W18" s="8">
        <v>346</v>
      </c>
      <c r="X18" s="8" t="s">
        <v>235</v>
      </c>
      <c r="Y18" s="8">
        <v>799064</v>
      </c>
      <c r="Z18" s="8">
        <v>17494</v>
      </c>
      <c r="AA18" s="8">
        <v>250</v>
      </c>
    </row>
    <row r="19" spans="1:27" x14ac:dyDescent="0.25">
      <c r="A19" s="7">
        <v>2013</v>
      </c>
      <c r="B19" s="8">
        <v>65458</v>
      </c>
      <c r="C19" s="8" t="s">
        <v>235</v>
      </c>
      <c r="D19" s="8">
        <v>6454017</v>
      </c>
      <c r="E19" s="8">
        <v>6576960</v>
      </c>
      <c r="F19" s="8">
        <v>582074</v>
      </c>
      <c r="G19" s="8">
        <v>60646</v>
      </c>
      <c r="H19" s="8">
        <v>1901215</v>
      </c>
      <c r="I19" s="8">
        <v>27092</v>
      </c>
      <c r="J19" s="8" t="s">
        <v>235</v>
      </c>
      <c r="K19" s="8">
        <v>3874</v>
      </c>
      <c r="L19" s="8">
        <v>759384</v>
      </c>
      <c r="M19" s="8" t="s">
        <v>235</v>
      </c>
      <c r="N19" s="8">
        <v>4800</v>
      </c>
      <c r="O19" s="8" t="s">
        <v>235</v>
      </c>
      <c r="P19" s="8">
        <v>800031</v>
      </c>
      <c r="Q19" s="8">
        <v>1358148</v>
      </c>
      <c r="R19" s="8">
        <v>14956</v>
      </c>
      <c r="S19" s="8">
        <v>9122</v>
      </c>
      <c r="T19" s="8">
        <v>8869</v>
      </c>
      <c r="U19" s="8" t="s">
        <v>235</v>
      </c>
      <c r="V19" s="8" t="s">
        <v>235</v>
      </c>
      <c r="W19" s="8">
        <v>527</v>
      </c>
      <c r="X19" s="8" t="s">
        <v>235</v>
      </c>
      <c r="Y19" s="8">
        <v>1015158</v>
      </c>
      <c r="Z19" s="8">
        <v>20656</v>
      </c>
      <c r="AA19" s="8">
        <v>159</v>
      </c>
    </row>
    <row r="20" spans="1:27" x14ac:dyDescent="0.25">
      <c r="A20" s="7">
        <v>2014</v>
      </c>
      <c r="B20" s="8">
        <v>77986</v>
      </c>
      <c r="C20" s="8" t="s">
        <v>235</v>
      </c>
      <c r="D20" s="8">
        <v>6849546</v>
      </c>
      <c r="E20" s="8">
        <v>10553440</v>
      </c>
      <c r="F20" s="8">
        <v>496533</v>
      </c>
      <c r="G20" s="8">
        <v>62253</v>
      </c>
      <c r="H20" s="8">
        <v>1870301</v>
      </c>
      <c r="I20" s="8">
        <v>31000</v>
      </c>
      <c r="J20" s="8" t="s">
        <v>235</v>
      </c>
      <c r="K20" s="8">
        <v>4233</v>
      </c>
      <c r="L20" s="8">
        <v>722131</v>
      </c>
      <c r="M20" s="8" t="s">
        <v>235</v>
      </c>
      <c r="N20" s="8">
        <v>800</v>
      </c>
      <c r="O20" s="8" t="s">
        <v>235</v>
      </c>
      <c r="P20" s="8">
        <v>809879</v>
      </c>
      <c r="Q20" s="8">
        <v>1193267</v>
      </c>
      <c r="R20" s="8">
        <v>22859</v>
      </c>
      <c r="S20" s="8">
        <v>8629</v>
      </c>
      <c r="T20" s="8">
        <v>10292</v>
      </c>
      <c r="U20" s="8" t="s">
        <v>235</v>
      </c>
      <c r="V20" s="8" t="s">
        <v>235</v>
      </c>
      <c r="W20" s="8">
        <v>2276</v>
      </c>
      <c r="X20" s="8" t="s">
        <v>235</v>
      </c>
      <c r="Y20" s="8">
        <v>843490</v>
      </c>
      <c r="Z20" s="8">
        <v>18989</v>
      </c>
      <c r="AA20" s="8">
        <v>92</v>
      </c>
    </row>
    <row r="21" spans="1:27" x14ac:dyDescent="0.25">
      <c r="A21" s="7">
        <v>2015</v>
      </c>
      <c r="B21" s="8">
        <v>90600</v>
      </c>
      <c r="C21" s="8" t="s">
        <v>235</v>
      </c>
      <c r="D21" s="8">
        <v>6696269</v>
      </c>
      <c r="E21" s="8">
        <v>11831116</v>
      </c>
      <c r="F21" s="8">
        <v>517584</v>
      </c>
      <c r="G21" s="8">
        <v>56375</v>
      </c>
      <c r="H21" s="8">
        <v>1889075</v>
      </c>
      <c r="I21" s="8">
        <v>26186</v>
      </c>
      <c r="J21" s="8" t="s">
        <v>235</v>
      </c>
      <c r="K21" s="8">
        <v>6577</v>
      </c>
      <c r="L21" s="8">
        <v>795330</v>
      </c>
      <c r="M21" s="8" t="s">
        <v>235</v>
      </c>
      <c r="N21" s="8">
        <v>3000</v>
      </c>
      <c r="O21" s="8" t="s">
        <v>235</v>
      </c>
      <c r="P21" s="8">
        <v>804121</v>
      </c>
      <c r="Q21" s="8">
        <v>1257713</v>
      </c>
      <c r="R21" s="8">
        <v>19549</v>
      </c>
      <c r="S21" s="8">
        <v>5400</v>
      </c>
      <c r="T21" s="8">
        <v>9496</v>
      </c>
      <c r="U21" s="8" t="s">
        <v>235</v>
      </c>
      <c r="V21" s="8" t="s">
        <v>235</v>
      </c>
      <c r="W21" s="8">
        <v>2306</v>
      </c>
      <c r="X21" s="8" t="s">
        <v>235</v>
      </c>
      <c r="Y21" s="8">
        <v>860075</v>
      </c>
      <c r="Z21" s="8">
        <v>21179</v>
      </c>
      <c r="AA21" s="8" t="s">
        <v>235</v>
      </c>
    </row>
    <row r="22" spans="1:27" x14ac:dyDescent="0.25">
      <c r="A22" s="7">
        <v>2016</v>
      </c>
      <c r="B22" s="8">
        <v>80401</v>
      </c>
      <c r="C22" s="8" t="s">
        <v>235</v>
      </c>
      <c r="D22" s="8">
        <v>7376096</v>
      </c>
      <c r="E22" s="8">
        <v>8139914</v>
      </c>
      <c r="F22" s="8">
        <v>558854</v>
      </c>
      <c r="G22" s="8">
        <v>78182</v>
      </c>
      <c r="H22" s="8">
        <v>2087828</v>
      </c>
      <c r="I22" s="8">
        <v>26937</v>
      </c>
      <c r="J22" s="8" t="s">
        <v>235</v>
      </c>
      <c r="K22" s="8">
        <v>6352</v>
      </c>
      <c r="L22" s="8">
        <v>805873</v>
      </c>
      <c r="M22" s="8" t="s">
        <v>235</v>
      </c>
      <c r="N22" s="8">
        <v>5500</v>
      </c>
      <c r="O22" s="8" t="s">
        <v>235</v>
      </c>
      <c r="P22" s="8">
        <v>840976</v>
      </c>
      <c r="Q22" s="8">
        <v>1311305</v>
      </c>
      <c r="R22" s="8">
        <v>6205</v>
      </c>
      <c r="S22" s="8">
        <v>7687</v>
      </c>
      <c r="T22" s="8">
        <v>11410</v>
      </c>
      <c r="U22" s="8" t="s">
        <v>235</v>
      </c>
      <c r="V22" s="8" t="s">
        <v>235</v>
      </c>
      <c r="W22" s="8">
        <v>3621</v>
      </c>
      <c r="X22" s="8" t="s">
        <v>235</v>
      </c>
      <c r="Y22" s="8">
        <v>934033</v>
      </c>
      <c r="Z22" s="8">
        <v>18444</v>
      </c>
      <c r="AA22" s="8">
        <v>386</v>
      </c>
    </row>
    <row r="23" spans="1:27" x14ac:dyDescent="0.25">
      <c r="A23" s="7">
        <v>2017</v>
      </c>
      <c r="B23" s="8">
        <v>84446</v>
      </c>
      <c r="C23" s="8" t="s">
        <v>235</v>
      </c>
      <c r="D23" s="8">
        <v>7023205</v>
      </c>
      <c r="E23" s="8">
        <v>7440741</v>
      </c>
      <c r="F23" s="8">
        <v>607076</v>
      </c>
      <c r="G23" s="8">
        <v>81378</v>
      </c>
      <c r="H23" s="8">
        <v>1975251</v>
      </c>
      <c r="I23" s="8">
        <v>27557</v>
      </c>
      <c r="J23" s="8" t="s">
        <v>235</v>
      </c>
      <c r="K23" s="8">
        <v>4421</v>
      </c>
      <c r="L23" s="8">
        <v>852922</v>
      </c>
      <c r="M23" s="8" t="s">
        <v>235</v>
      </c>
      <c r="N23" s="8">
        <v>4210</v>
      </c>
      <c r="O23" s="8" t="s">
        <v>235</v>
      </c>
      <c r="P23" s="8">
        <v>838890</v>
      </c>
      <c r="Q23" s="8">
        <v>1439616</v>
      </c>
      <c r="R23" s="8">
        <v>4238</v>
      </c>
      <c r="S23" s="8">
        <v>6245</v>
      </c>
      <c r="T23" s="8">
        <v>11893</v>
      </c>
      <c r="U23" s="8" t="s">
        <v>235</v>
      </c>
      <c r="V23" s="8" t="s">
        <v>235</v>
      </c>
      <c r="W23" s="8">
        <v>7908</v>
      </c>
      <c r="X23" s="8" t="s">
        <v>235</v>
      </c>
      <c r="Y23" s="8">
        <v>1157466</v>
      </c>
      <c r="Z23" s="8">
        <v>17976</v>
      </c>
      <c r="AA23" s="8">
        <v>86</v>
      </c>
    </row>
    <row r="24" spans="1:27" x14ac:dyDescent="0.25">
      <c r="A24" s="7">
        <v>2018</v>
      </c>
      <c r="B24" s="8">
        <v>101494</v>
      </c>
      <c r="C24" s="8" t="s">
        <v>235</v>
      </c>
      <c r="D24" s="8">
        <v>6619275</v>
      </c>
      <c r="E24" s="8">
        <v>1012105</v>
      </c>
      <c r="F24" s="8">
        <v>398411</v>
      </c>
      <c r="G24" s="8">
        <v>97323</v>
      </c>
      <c r="H24" s="8">
        <v>1569067</v>
      </c>
      <c r="I24" s="8">
        <v>24736</v>
      </c>
      <c r="J24" s="8" t="s">
        <v>235</v>
      </c>
      <c r="K24" s="8">
        <v>2789</v>
      </c>
      <c r="L24" s="8">
        <v>949434</v>
      </c>
      <c r="M24" s="8" t="s">
        <v>235</v>
      </c>
      <c r="N24" s="8">
        <v>5020</v>
      </c>
      <c r="O24" s="8" t="s">
        <v>235</v>
      </c>
      <c r="P24" s="8">
        <v>803916</v>
      </c>
      <c r="Q24" s="8">
        <v>1376389</v>
      </c>
      <c r="R24" s="8">
        <v>4154</v>
      </c>
      <c r="S24" s="8">
        <v>3511</v>
      </c>
      <c r="T24" s="8">
        <v>13523</v>
      </c>
      <c r="U24" s="8" t="s">
        <v>235</v>
      </c>
      <c r="V24" s="8" t="s">
        <v>235</v>
      </c>
      <c r="W24" s="8">
        <v>6249</v>
      </c>
      <c r="X24" s="8" t="s">
        <v>235</v>
      </c>
      <c r="Y24" s="8">
        <v>909191</v>
      </c>
      <c r="Z24" s="8">
        <v>20216</v>
      </c>
      <c r="AA24" s="8">
        <v>122</v>
      </c>
    </row>
    <row r="25" spans="1:27" x14ac:dyDescent="0.25">
      <c r="A25" s="7">
        <v>2019</v>
      </c>
      <c r="B25" s="8">
        <v>62353</v>
      </c>
      <c r="C25" s="8" t="s">
        <v>235</v>
      </c>
      <c r="D25" s="8">
        <v>4864005</v>
      </c>
      <c r="E25" s="8">
        <v>10476823</v>
      </c>
      <c r="F25" s="8">
        <v>352255</v>
      </c>
      <c r="G25" s="8">
        <v>112607</v>
      </c>
      <c r="H25" s="8">
        <v>1082059</v>
      </c>
      <c r="I25" s="8">
        <v>21329</v>
      </c>
      <c r="J25" s="8" t="s">
        <v>235</v>
      </c>
      <c r="K25" s="8">
        <v>55</v>
      </c>
      <c r="L25" s="8">
        <v>867585</v>
      </c>
      <c r="M25" s="8" t="s">
        <v>235</v>
      </c>
      <c r="N25" s="8">
        <v>4700</v>
      </c>
      <c r="O25" s="8" t="s">
        <v>235</v>
      </c>
      <c r="P25" s="8">
        <v>680771</v>
      </c>
      <c r="Q25" s="8">
        <v>1290789</v>
      </c>
      <c r="R25" s="8">
        <v>3405</v>
      </c>
      <c r="S25" s="8">
        <v>3623</v>
      </c>
      <c r="T25" s="8">
        <v>8058</v>
      </c>
      <c r="U25" s="8" t="s">
        <v>235</v>
      </c>
      <c r="V25" s="8" t="s">
        <v>235</v>
      </c>
      <c r="W25" s="8">
        <v>1851</v>
      </c>
      <c r="X25" s="8" t="s">
        <v>235</v>
      </c>
      <c r="Y25" s="8">
        <v>977397</v>
      </c>
      <c r="Z25" s="8">
        <v>20826</v>
      </c>
      <c r="AA25" s="8">
        <v>253</v>
      </c>
    </row>
    <row r="26" spans="1:27" x14ac:dyDescent="0.25">
      <c r="A26" s="7">
        <v>2020</v>
      </c>
      <c r="B26" s="8">
        <v>93350</v>
      </c>
      <c r="C26" s="8" t="s">
        <v>235</v>
      </c>
      <c r="D26" s="8">
        <v>5185567</v>
      </c>
      <c r="E26" s="8">
        <v>9574159</v>
      </c>
      <c r="F26" s="8">
        <v>288103</v>
      </c>
      <c r="G26" s="8">
        <v>124602</v>
      </c>
      <c r="H26" s="8">
        <v>1535189</v>
      </c>
      <c r="I26" s="8">
        <v>21477</v>
      </c>
      <c r="J26" s="8">
        <v>15822</v>
      </c>
      <c r="K26" s="8">
        <v>329</v>
      </c>
      <c r="L26" s="8">
        <v>996515</v>
      </c>
      <c r="M26" s="8" t="s">
        <v>235</v>
      </c>
      <c r="N26" s="8" t="s">
        <v>235</v>
      </c>
      <c r="O26" s="8" t="s">
        <v>235</v>
      </c>
      <c r="P26" s="8">
        <v>672166</v>
      </c>
      <c r="Q26" s="8">
        <v>1174138</v>
      </c>
      <c r="R26" s="8">
        <v>2091</v>
      </c>
      <c r="S26" s="8">
        <v>2806</v>
      </c>
      <c r="T26" s="8">
        <v>8130</v>
      </c>
      <c r="U26" s="8" t="s">
        <v>235</v>
      </c>
      <c r="V26" s="8" t="s">
        <v>235</v>
      </c>
      <c r="W26" s="8">
        <v>1747</v>
      </c>
      <c r="X26" s="8" t="s">
        <v>235</v>
      </c>
      <c r="Y26" s="8">
        <v>910310</v>
      </c>
      <c r="Z26" s="8">
        <v>21941</v>
      </c>
      <c r="AA26" s="8">
        <v>252</v>
      </c>
    </row>
    <row r="27" spans="1:27" x14ac:dyDescent="0.25">
      <c r="A27" s="7">
        <v>2021</v>
      </c>
      <c r="B27" s="9">
        <v>107.67</v>
      </c>
      <c r="C27" s="10" t="s">
        <v>236</v>
      </c>
      <c r="D27" s="9" t="s">
        <v>237</v>
      </c>
      <c r="E27" s="9" t="s">
        <v>238</v>
      </c>
      <c r="F27" s="9">
        <v>363.03199999999998</v>
      </c>
      <c r="G27" s="9">
        <v>162.477</v>
      </c>
      <c r="H27" s="9" t="s">
        <v>239</v>
      </c>
      <c r="I27" s="9">
        <v>27.096</v>
      </c>
      <c r="J27" s="9">
        <v>25.097000000000001</v>
      </c>
      <c r="K27" s="10" t="s">
        <v>236</v>
      </c>
      <c r="L27" s="9">
        <v>955.51599999999996</v>
      </c>
      <c r="M27" s="10" t="s">
        <v>236</v>
      </c>
      <c r="N27" s="10" t="s">
        <v>236</v>
      </c>
      <c r="O27" s="10" t="s">
        <v>236</v>
      </c>
      <c r="P27" s="9">
        <v>718.67700000000002</v>
      </c>
      <c r="Q27" s="9" t="s">
        <v>240</v>
      </c>
      <c r="R27" s="9">
        <v>2.2290000000000001</v>
      </c>
      <c r="S27" s="9">
        <v>2.8239999999999998</v>
      </c>
      <c r="T27" s="9">
        <v>8.7279999999999998</v>
      </c>
      <c r="U27" s="9">
        <v>0</v>
      </c>
      <c r="V27" s="9">
        <v>0</v>
      </c>
      <c r="W27" s="9">
        <v>3.1659999999999999</v>
      </c>
      <c r="X27" s="9">
        <v>0</v>
      </c>
      <c r="Y27" s="9" t="s">
        <v>241</v>
      </c>
      <c r="Z27" s="9">
        <v>19.193999999999999</v>
      </c>
      <c r="AA27" s="9">
        <v>257</v>
      </c>
    </row>
    <row r="28" spans="1:27" x14ac:dyDescent="0.25">
      <c r="A28" s="7">
        <v>2022</v>
      </c>
      <c r="B28" s="9">
        <v>104.036</v>
      </c>
      <c r="C28" s="10" t="s">
        <v>236</v>
      </c>
      <c r="D28" s="9" t="s">
        <v>242</v>
      </c>
      <c r="E28" s="9" t="s">
        <v>243</v>
      </c>
      <c r="F28" s="9">
        <v>421.935</v>
      </c>
      <c r="G28" s="9">
        <v>303.24099999999999</v>
      </c>
      <c r="H28" s="9" t="s">
        <v>244</v>
      </c>
      <c r="I28" s="9">
        <v>24.279</v>
      </c>
      <c r="J28" s="9">
        <v>38.496000000000002</v>
      </c>
      <c r="K28" s="10" t="s">
        <v>236</v>
      </c>
      <c r="L28" s="9">
        <v>843.322</v>
      </c>
      <c r="M28" s="10" t="s">
        <v>236</v>
      </c>
      <c r="N28" s="10" t="s">
        <v>236</v>
      </c>
      <c r="O28" s="10" t="s">
        <v>236</v>
      </c>
      <c r="P28" s="9">
        <v>725.08500000000004</v>
      </c>
      <c r="Q28" s="9" t="s">
        <v>245</v>
      </c>
      <c r="R28" s="9">
        <v>3.3460000000000001</v>
      </c>
      <c r="S28" s="9">
        <v>552</v>
      </c>
      <c r="T28" s="9">
        <v>978.846</v>
      </c>
      <c r="U28" s="9">
        <v>0</v>
      </c>
      <c r="V28" s="9">
        <v>0</v>
      </c>
      <c r="W28" s="9">
        <v>2.5470000000000002</v>
      </c>
      <c r="X28" s="9">
        <v>0</v>
      </c>
      <c r="Y28" s="9">
        <v>978.846</v>
      </c>
      <c r="Z28" s="9">
        <v>20.616</v>
      </c>
      <c r="AA28" s="9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4"/>
  <sheetViews>
    <sheetView workbookViewId="0">
      <selection activeCell="F31" sqref="F31"/>
    </sheetView>
  </sheetViews>
  <sheetFormatPr baseColWidth="10" defaultColWidth="9.140625" defaultRowHeight="15" x14ac:dyDescent="0.25"/>
  <cols>
    <col min="2" max="2" width="19.85546875" customWidth="1"/>
    <col min="3" max="3" width="17.425781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2019</v>
      </c>
      <c r="B2">
        <v>479</v>
      </c>
      <c r="C2" s="1">
        <v>6266</v>
      </c>
    </row>
    <row r="3" spans="1:3" x14ac:dyDescent="0.25">
      <c r="A3">
        <v>2020</v>
      </c>
      <c r="B3">
        <v>485</v>
      </c>
      <c r="C3" s="1">
        <v>6711</v>
      </c>
    </row>
    <row r="4" spans="1:3" x14ac:dyDescent="0.25">
      <c r="A4">
        <v>2021</v>
      </c>
      <c r="B4">
        <v>563</v>
      </c>
      <c r="C4" s="1">
        <v>7954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09E9-E661-4840-AD4C-D1A18741D9A0}">
  <sheetPr>
    <tabColor rgb="FF00B0F0"/>
  </sheetPr>
  <dimension ref="A1:C6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3" ht="60" x14ac:dyDescent="0.25">
      <c r="A1" s="24" t="s">
        <v>0</v>
      </c>
      <c r="B1" s="25" t="s">
        <v>3</v>
      </c>
      <c r="C1" s="25" t="s">
        <v>4</v>
      </c>
    </row>
    <row r="2" spans="1:3" x14ac:dyDescent="0.25">
      <c r="A2" s="26">
        <v>2017</v>
      </c>
      <c r="B2" s="27">
        <v>869</v>
      </c>
      <c r="C2" s="28">
        <v>6152</v>
      </c>
    </row>
    <row r="3" spans="1:3" x14ac:dyDescent="0.25">
      <c r="A3" s="26">
        <v>2018</v>
      </c>
      <c r="B3" s="27">
        <v>796</v>
      </c>
      <c r="C3" s="28">
        <v>6299</v>
      </c>
    </row>
    <row r="4" spans="1:3" x14ac:dyDescent="0.25">
      <c r="A4" s="26">
        <v>2019</v>
      </c>
      <c r="B4" s="27">
        <v>865</v>
      </c>
      <c r="C4" s="28">
        <v>7075</v>
      </c>
    </row>
    <row r="5" spans="1:3" x14ac:dyDescent="0.25">
      <c r="A5" s="26">
        <v>2020</v>
      </c>
      <c r="B5" s="27">
        <v>573</v>
      </c>
      <c r="C5" s="28">
        <v>6581</v>
      </c>
    </row>
    <row r="6" spans="1:3" x14ac:dyDescent="0.25">
      <c r="A6" s="26">
        <v>2021</v>
      </c>
      <c r="B6" s="27">
        <v>647</v>
      </c>
      <c r="C6" s="28">
        <v>6709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D77C-7A9A-4F01-8F3B-49E68836473B}">
  <sheetPr>
    <tabColor rgb="FF92D050"/>
  </sheetPr>
  <dimension ref="A1:R24"/>
  <sheetViews>
    <sheetView workbookViewId="0">
      <selection activeCell="R18" sqref="R18"/>
    </sheetView>
  </sheetViews>
  <sheetFormatPr baseColWidth="10" defaultColWidth="9.140625" defaultRowHeight="15" x14ac:dyDescent="0.25"/>
  <cols>
    <col min="1" max="1" width="20.140625" customWidth="1"/>
    <col min="2" max="2" width="10.42578125" bestFit="1" customWidth="1"/>
    <col min="3" max="3" width="9.28515625" bestFit="1" customWidth="1"/>
    <col min="4" max="4" width="10.42578125" bestFit="1" customWidth="1"/>
    <col min="5" max="5" width="13.85546875" bestFit="1" customWidth="1"/>
    <col min="6" max="6" width="10.42578125" bestFit="1" customWidth="1"/>
    <col min="9" max="9" width="36.42578125" customWidth="1"/>
    <col min="11" max="11" width="9.5703125" bestFit="1" customWidth="1"/>
    <col min="12" max="12" width="10.7109375" bestFit="1" customWidth="1"/>
    <col min="13" max="13" width="14.140625" bestFit="1" customWidth="1"/>
  </cols>
  <sheetData>
    <row r="1" spans="1:18" x14ac:dyDescent="0.25">
      <c r="A1" t="s">
        <v>5</v>
      </c>
      <c r="I1" t="s">
        <v>6</v>
      </c>
      <c r="Q1" s="21"/>
      <c r="R1" s="21" t="s">
        <v>7</v>
      </c>
    </row>
    <row r="2" spans="1:18" x14ac:dyDescent="0.25">
      <c r="A2" s="26" t="s">
        <v>8</v>
      </c>
      <c r="B2" s="29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</row>
    <row r="3" spans="1:18" x14ac:dyDescent="0.25">
      <c r="A3" s="26" t="s">
        <v>14</v>
      </c>
      <c r="B3" s="30">
        <v>149305</v>
      </c>
      <c r="C3" s="30">
        <v>514</v>
      </c>
      <c r="D3" s="30">
        <v>2085</v>
      </c>
      <c r="E3" s="30">
        <v>5</v>
      </c>
      <c r="F3" s="31">
        <v>127323</v>
      </c>
      <c r="I3" s="26" t="s">
        <v>15</v>
      </c>
      <c r="J3" s="28">
        <v>158639</v>
      </c>
      <c r="K3" s="27">
        <v>33</v>
      </c>
      <c r="L3" s="27">
        <v>6</v>
      </c>
      <c r="M3" s="27">
        <v>77</v>
      </c>
      <c r="N3" s="27">
        <v>426</v>
      </c>
    </row>
    <row r="4" spans="1:18" x14ac:dyDescent="0.25">
      <c r="A4" s="26" t="s">
        <v>16</v>
      </c>
      <c r="B4" s="30">
        <v>106831</v>
      </c>
      <c r="C4" s="30">
        <v>1140</v>
      </c>
      <c r="D4" s="30">
        <v>2311</v>
      </c>
      <c r="E4" s="30">
        <v>7</v>
      </c>
      <c r="F4" s="31">
        <v>102050</v>
      </c>
      <c r="I4" s="26" t="s">
        <v>17</v>
      </c>
      <c r="J4" s="28">
        <v>241644</v>
      </c>
      <c r="K4" s="27">
        <v>790</v>
      </c>
      <c r="L4" s="27">
        <v>288</v>
      </c>
      <c r="M4" s="28">
        <v>1070</v>
      </c>
      <c r="N4" s="28">
        <v>29685</v>
      </c>
    </row>
    <row r="5" spans="1:18" x14ac:dyDescent="0.25">
      <c r="A5" s="26" t="s">
        <v>18</v>
      </c>
      <c r="B5" s="30">
        <v>158261</v>
      </c>
      <c r="C5" s="30">
        <v>904</v>
      </c>
      <c r="D5" s="30">
        <v>205</v>
      </c>
      <c r="E5" s="30">
        <v>52</v>
      </c>
      <c r="F5" s="31">
        <v>40492</v>
      </c>
      <c r="I5" s="26" t="s">
        <v>19</v>
      </c>
      <c r="J5" s="28">
        <v>101843</v>
      </c>
      <c r="K5" s="28">
        <v>1493</v>
      </c>
      <c r="L5" s="27">
        <v>0</v>
      </c>
      <c r="M5" s="27">
        <v>334</v>
      </c>
      <c r="N5" s="28">
        <v>72225</v>
      </c>
    </row>
    <row r="6" spans="1:18" x14ac:dyDescent="0.25">
      <c r="A6" s="26" t="s">
        <v>20</v>
      </c>
      <c r="B6" s="30">
        <v>109181</v>
      </c>
      <c r="C6" s="30">
        <v>11364</v>
      </c>
      <c r="D6" s="30">
        <v>193</v>
      </c>
      <c r="E6" s="30">
        <v>57</v>
      </c>
      <c r="F6" s="31">
        <v>28642</v>
      </c>
      <c r="I6" s="26" t="s">
        <v>21</v>
      </c>
      <c r="J6" s="28">
        <v>67085</v>
      </c>
      <c r="K6" s="27">
        <v>650</v>
      </c>
      <c r="L6" s="27">
        <v>19</v>
      </c>
      <c r="M6" s="27">
        <v>18</v>
      </c>
      <c r="N6" s="28">
        <v>117759</v>
      </c>
    </row>
    <row r="7" spans="1:18" x14ac:dyDescent="0.25">
      <c r="A7" s="26" t="s">
        <v>22</v>
      </c>
      <c r="B7" s="30">
        <v>43429</v>
      </c>
      <c r="C7" s="30">
        <v>6378</v>
      </c>
      <c r="D7" s="30">
        <v>155</v>
      </c>
      <c r="E7" s="30">
        <v>247</v>
      </c>
      <c r="F7" s="31">
        <v>300</v>
      </c>
      <c r="I7" s="26" t="s">
        <v>23</v>
      </c>
      <c r="J7" s="28">
        <v>43661</v>
      </c>
      <c r="K7" s="28">
        <v>11510</v>
      </c>
      <c r="L7" s="28">
        <v>1704</v>
      </c>
      <c r="M7" s="27">
        <v>146</v>
      </c>
      <c r="N7" s="28">
        <v>62055</v>
      </c>
    </row>
    <row r="8" spans="1:18" x14ac:dyDescent="0.25">
      <c r="A8" s="26" t="s">
        <v>24</v>
      </c>
      <c r="B8" s="30">
        <v>4616</v>
      </c>
      <c r="C8" s="30">
        <v>661</v>
      </c>
      <c r="D8" s="30">
        <v>37</v>
      </c>
      <c r="E8" s="30">
        <v>0</v>
      </c>
      <c r="F8" s="31">
        <v>0</v>
      </c>
      <c r="I8" s="26" t="s">
        <v>25</v>
      </c>
      <c r="J8" s="28">
        <v>7356</v>
      </c>
      <c r="K8" s="28">
        <v>14948</v>
      </c>
      <c r="L8" s="28">
        <v>6181</v>
      </c>
      <c r="M8" s="27">
        <v>15</v>
      </c>
      <c r="N8" s="28">
        <v>8368</v>
      </c>
    </row>
    <row r="9" spans="1:18" x14ac:dyDescent="0.25">
      <c r="A9" s="26" t="s">
        <v>26</v>
      </c>
      <c r="B9" s="30">
        <v>25788</v>
      </c>
      <c r="C9" s="30">
        <v>4233</v>
      </c>
      <c r="D9" s="30">
        <v>1420</v>
      </c>
      <c r="E9" s="30">
        <v>41</v>
      </c>
      <c r="F9" s="31">
        <v>10</v>
      </c>
      <c r="I9" s="26" t="s">
        <v>27</v>
      </c>
      <c r="J9" s="27">
        <v>649</v>
      </c>
      <c r="K9" s="27">
        <v>302</v>
      </c>
      <c r="L9" s="27">
        <v>91</v>
      </c>
      <c r="M9" s="27">
        <v>79</v>
      </c>
      <c r="N9" s="28">
        <v>1979</v>
      </c>
    </row>
    <row r="10" spans="1:18" x14ac:dyDescent="0.25">
      <c r="A10" s="26" t="s">
        <v>28</v>
      </c>
      <c r="B10" s="30">
        <v>679439</v>
      </c>
      <c r="C10" s="30">
        <v>43290</v>
      </c>
      <c r="D10" s="30">
        <v>174321</v>
      </c>
      <c r="E10" s="30">
        <v>97</v>
      </c>
      <c r="F10" s="31">
        <v>207855</v>
      </c>
      <c r="I10" s="26" t="s">
        <v>29</v>
      </c>
      <c r="J10" s="28">
        <v>10245</v>
      </c>
      <c r="K10" s="28">
        <v>8468</v>
      </c>
      <c r="L10" s="27">
        <v>255</v>
      </c>
      <c r="M10" s="27">
        <v>69</v>
      </c>
      <c r="N10" s="28">
        <v>1925</v>
      </c>
    </row>
    <row r="11" spans="1:18" x14ac:dyDescent="0.25">
      <c r="A11" s="26" t="s">
        <v>30</v>
      </c>
      <c r="B11" s="30">
        <v>626</v>
      </c>
      <c r="C11" s="30">
        <v>260</v>
      </c>
      <c r="D11" s="30">
        <v>1761</v>
      </c>
      <c r="E11" s="30">
        <v>1</v>
      </c>
      <c r="F11" s="31">
        <v>0</v>
      </c>
      <c r="I11" s="26" t="s">
        <v>31</v>
      </c>
      <c r="J11" s="27">
        <v>81</v>
      </c>
      <c r="K11" s="27">
        <v>12</v>
      </c>
      <c r="L11" s="27">
        <v>45</v>
      </c>
      <c r="M11" s="27">
        <v>8</v>
      </c>
      <c r="N11" s="27">
        <v>149</v>
      </c>
    </row>
    <row r="12" spans="1:18" x14ac:dyDescent="0.25">
      <c r="A12" s="26" t="s">
        <v>32</v>
      </c>
      <c r="B12" s="30">
        <v>469435</v>
      </c>
      <c r="C12" s="30">
        <v>81374</v>
      </c>
      <c r="D12" s="30">
        <v>502505</v>
      </c>
      <c r="E12" s="30">
        <v>52423</v>
      </c>
      <c r="F12" s="31">
        <v>14857</v>
      </c>
      <c r="I12" s="26" t="s">
        <v>33</v>
      </c>
      <c r="J12" s="28">
        <v>1054332</v>
      </c>
      <c r="K12" s="28">
        <v>30252</v>
      </c>
      <c r="L12" s="28">
        <v>6892</v>
      </c>
      <c r="M12" s="27">
        <v>73</v>
      </c>
      <c r="N12" s="28">
        <v>14419</v>
      </c>
    </row>
    <row r="13" spans="1:18" x14ac:dyDescent="0.25">
      <c r="A13" s="26" t="s">
        <v>34</v>
      </c>
      <c r="B13" s="30">
        <v>10612</v>
      </c>
      <c r="C13" s="30">
        <v>16856</v>
      </c>
      <c r="D13" s="30">
        <v>366385</v>
      </c>
      <c r="E13" s="30">
        <v>7066</v>
      </c>
      <c r="F13" s="31">
        <v>111</v>
      </c>
      <c r="I13" s="26" t="s">
        <v>35</v>
      </c>
      <c r="J13" s="28">
        <v>2215</v>
      </c>
      <c r="K13" s="27">
        <v>104</v>
      </c>
      <c r="L13" s="27">
        <v>2</v>
      </c>
      <c r="M13" s="27">
        <v>7</v>
      </c>
      <c r="N13" s="27">
        <v>12</v>
      </c>
    </row>
    <row r="14" spans="1:18" x14ac:dyDescent="0.25">
      <c r="A14" s="26" t="s">
        <v>36</v>
      </c>
      <c r="B14" s="30">
        <v>13455</v>
      </c>
      <c r="C14" s="30">
        <v>8980</v>
      </c>
      <c r="D14" s="30">
        <v>155603</v>
      </c>
      <c r="E14" s="30">
        <v>11737</v>
      </c>
      <c r="F14" s="31">
        <v>8</v>
      </c>
      <c r="I14" s="26" t="s">
        <v>37</v>
      </c>
      <c r="J14" s="28">
        <v>89815</v>
      </c>
      <c r="K14" s="27">
        <v>610</v>
      </c>
      <c r="L14" s="27">
        <v>67</v>
      </c>
      <c r="M14" s="27">
        <v>37</v>
      </c>
      <c r="N14" s="28">
        <v>2566</v>
      </c>
    </row>
    <row r="15" spans="1:18" x14ac:dyDescent="0.25">
      <c r="A15" s="26" t="s">
        <v>38</v>
      </c>
      <c r="B15" s="30">
        <v>3853</v>
      </c>
      <c r="C15" s="30">
        <v>2474</v>
      </c>
      <c r="D15" s="30">
        <v>79162</v>
      </c>
      <c r="E15" s="30">
        <v>2002</v>
      </c>
      <c r="F15" s="31">
        <v>11277</v>
      </c>
      <c r="I15" s="26" t="s">
        <v>39</v>
      </c>
      <c r="J15" s="28">
        <v>391089</v>
      </c>
      <c r="K15" s="28">
        <v>450497</v>
      </c>
      <c r="L15" s="28">
        <v>3293</v>
      </c>
      <c r="M15" s="28">
        <v>9202</v>
      </c>
      <c r="N15" s="28">
        <v>94308</v>
      </c>
    </row>
    <row r="16" spans="1:18" x14ac:dyDescent="0.25">
      <c r="A16" s="26" t="s">
        <v>40</v>
      </c>
      <c r="B16" s="30">
        <v>4172</v>
      </c>
      <c r="C16" s="30">
        <v>1203</v>
      </c>
      <c r="D16" s="30">
        <v>61</v>
      </c>
      <c r="E16" s="30">
        <v>8</v>
      </c>
      <c r="F16" s="31">
        <v>227208</v>
      </c>
      <c r="I16" s="26" t="s">
        <v>41</v>
      </c>
      <c r="J16" s="28">
        <v>501502</v>
      </c>
      <c r="K16" s="27">
        <v>227</v>
      </c>
      <c r="L16" s="28">
        <v>1166</v>
      </c>
      <c r="M16" s="28">
        <v>7985</v>
      </c>
      <c r="N16" s="28">
        <v>2588</v>
      </c>
    </row>
    <row r="17" spans="1:15" x14ac:dyDescent="0.25">
      <c r="A17" s="26" t="s">
        <v>42</v>
      </c>
      <c r="B17" s="30">
        <v>247</v>
      </c>
      <c r="C17" s="30">
        <v>76</v>
      </c>
      <c r="D17" s="30">
        <v>62</v>
      </c>
      <c r="E17" s="30">
        <v>0</v>
      </c>
      <c r="F17" s="31">
        <v>0</v>
      </c>
      <c r="I17" s="26" t="s">
        <v>43</v>
      </c>
      <c r="J17" s="28">
        <v>146568</v>
      </c>
      <c r="K17" s="27">
        <v>213</v>
      </c>
      <c r="L17" s="28">
        <v>6488</v>
      </c>
      <c r="M17" s="28">
        <v>9843</v>
      </c>
      <c r="N17" s="28">
        <v>3394</v>
      </c>
    </row>
    <row r="18" spans="1:15" x14ac:dyDescent="0.25">
      <c r="A18" s="26" t="s">
        <v>44</v>
      </c>
      <c r="B18" s="30">
        <v>13</v>
      </c>
      <c r="C18" s="30">
        <v>0</v>
      </c>
      <c r="D18" s="30">
        <v>0</v>
      </c>
      <c r="E18" s="30">
        <v>0</v>
      </c>
      <c r="F18" s="31">
        <v>0</v>
      </c>
      <c r="I18" s="26" t="s">
        <v>45</v>
      </c>
      <c r="J18" s="28">
        <v>47981</v>
      </c>
      <c r="K18" s="27">
        <v>3</v>
      </c>
      <c r="L18" s="28">
        <v>22548</v>
      </c>
      <c r="M18" s="27">
        <v>0</v>
      </c>
      <c r="N18" s="27">
        <v>0</v>
      </c>
    </row>
    <row r="19" spans="1:15" x14ac:dyDescent="0.25">
      <c r="A19" s="26" t="s">
        <v>46</v>
      </c>
      <c r="B19" s="30">
        <v>113137</v>
      </c>
      <c r="C19" s="30">
        <v>72</v>
      </c>
      <c r="D19" s="30">
        <v>0</v>
      </c>
      <c r="E19" s="30">
        <v>0</v>
      </c>
      <c r="F19" s="31">
        <v>1509</v>
      </c>
      <c r="I19" s="26" t="s">
        <v>47</v>
      </c>
      <c r="J19" s="28">
        <v>21774</v>
      </c>
      <c r="K19" s="27">
        <v>0</v>
      </c>
      <c r="L19" s="27">
        <v>0</v>
      </c>
      <c r="M19" s="27">
        <v>0</v>
      </c>
      <c r="N19" s="27">
        <v>0</v>
      </c>
    </row>
    <row r="20" spans="1:15" x14ac:dyDescent="0.25">
      <c r="A20" s="26" t="s">
        <v>48</v>
      </c>
      <c r="B20" s="32">
        <v>4972</v>
      </c>
      <c r="C20" s="32">
        <v>15888</v>
      </c>
      <c r="D20" s="32">
        <v>42</v>
      </c>
      <c r="E20" s="32">
        <v>0</v>
      </c>
      <c r="F20" s="33">
        <v>0</v>
      </c>
      <c r="K20" s="20" t="s">
        <v>49</v>
      </c>
    </row>
    <row r="22" spans="1:15" x14ac:dyDescent="0.25">
      <c r="C22" s="20" t="s">
        <v>50</v>
      </c>
      <c r="J22" s="1">
        <f>SUM(J3:J19)</f>
        <v>2886479</v>
      </c>
      <c r="K22" s="1">
        <f t="shared" ref="K22:N22" si="0">SUM(K3:K19)</f>
        <v>520112</v>
      </c>
      <c r="L22" s="1">
        <f t="shared" si="0"/>
        <v>49045</v>
      </c>
      <c r="M22" s="1">
        <f t="shared" si="0"/>
        <v>28963</v>
      </c>
      <c r="N22" s="1">
        <f t="shared" si="0"/>
        <v>411858</v>
      </c>
      <c r="O22" s="1">
        <f>SUM(J22:N22)</f>
        <v>3896457</v>
      </c>
    </row>
    <row r="24" spans="1:15" x14ac:dyDescent="0.25">
      <c r="B24">
        <f>SUM(B3:B20)</f>
        <v>1897372</v>
      </c>
      <c r="C24">
        <f t="shared" ref="C24:F24" si="1">SUM(C3:C20)</f>
        <v>195667</v>
      </c>
      <c r="D24">
        <f t="shared" si="1"/>
        <v>1286308</v>
      </c>
      <c r="E24">
        <f t="shared" si="1"/>
        <v>73743</v>
      </c>
      <c r="F24">
        <f t="shared" si="1"/>
        <v>761642</v>
      </c>
      <c r="G24">
        <f>SUM(B24:F24)</f>
        <v>4214732</v>
      </c>
    </row>
  </sheetData>
  <hyperlinks>
    <hyperlink ref="R1" r:id="rId1" xr:uid="{BD1FE091-F5C6-4740-AF6C-1605F6FD140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ED19-933D-496E-8E76-8856DCC9F0CE}">
  <sheetPr>
    <tabColor rgb="FF92D050"/>
  </sheetPr>
  <dimension ref="A1:R5"/>
  <sheetViews>
    <sheetView workbookViewId="0">
      <selection activeCell="G29" sqref="G29"/>
    </sheetView>
  </sheetViews>
  <sheetFormatPr baseColWidth="10" defaultColWidth="9.140625" defaultRowHeight="15" x14ac:dyDescent="0.25"/>
  <cols>
    <col min="1" max="1" width="13.85546875" customWidth="1"/>
    <col min="6" max="6" width="14" customWidth="1"/>
    <col min="9" max="9" width="13.42578125" customWidth="1"/>
  </cols>
  <sheetData>
    <row r="1" spans="1:18" x14ac:dyDescent="0.25">
      <c r="A1" s="38" t="s">
        <v>51</v>
      </c>
      <c r="B1" s="38" t="s">
        <v>9</v>
      </c>
      <c r="C1" s="38" t="s">
        <v>10</v>
      </c>
      <c r="D1" s="38" t="s">
        <v>11</v>
      </c>
      <c r="E1" s="38" t="s">
        <v>13</v>
      </c>
      <c r="F1" s="38" t="s">
        <v>12</v>
      </c>
      <c r="I1" s="26" t="s">
        <v>52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R1" s="21" t="s">
        <v>7</v>
      </c>
    </row>
    <row r="2" spans="1:18" x14ac:dyDescent="0.25">
      <c r="A2" s="38" t="s">
        <v>53</v>
      </c>
      <c r="B2" s="39">
        <v>1074225</v>
      </c>
      <c r="C2" s="39">
        <v>126614</v>
      </c>
      <c r="D2" s="39">
        <v>15922</v>
      </c>
      <c r="E2" s="39">
        <v>464024</v>
      </c>
      <c r="F2" s="39">
        <v>30194</v>
      </c>
      <c r="I2" s="26" t="s">
        <v>53</v>
      </c>
      <c r="J2" s="28">
        <v>1047254</v>
      </c>
      <c r="K2" s="28">
        <v>88105</v>
      </c>
      <c r="L2" s="28">
        <v>15588</v>
      </c>
      <c r="M2" s="28">
        <v>28805</v>
      </c>
      <c r="N2" s="28">
        <v>394860</v>
      </c>
    </row>
    <row r="3" spans="1:18" x14ac:dyDescent="0.25">
      <c r="A3" s="38" t="s">
        <v>54</v>
      </c>
      <c r="B3" s="39">
        <v>831386</v>
      </c>
      <c r="C3" s="39">
        <v>614</v>
      </c>
      <c r="D3" s="39">
        <v>11891</v>
      </c>
      <c r="E3" s="39">
        <v>0</v>
      </c>
      <c r="F3" s="39">
        <v>6</v>
      </c>
      <c r="I3" s="26" t="s">
        <v>54</v>
      </c>
      <c r="J3" s="28">
        <v>774294</v>
      </c>
      <c r="K3" s="27">
        <v>663</v>
      </c>
      <c r="L3" s="28">
        <v>10909</v>
      </c>
      <c r="M3" s="27">
        <v>157</v>
      </c>
      <c r="N3" s="27">
        <v>0</v>
      </c>
    </row>
    <row r="4" spans="1:18" x14ac:dyDescent="0.25">
      <c r="A4" s="38" t="s">
        <v>55</v>
      </c>
      <c r="B4" s="39">
        <v>1074233</v>
      </c>
      <c r="C4" s="39">
        <v>434356</v>
      </c>
      <c r="D4" s="39">
        <v>0</v>
      </c>
      <c r="E4" s="39">
        <v>15573</v>
      </c>
      <c r="F4" s="39">
        <v>14</v>
      </c>
      <c r="I4" s="26" t="s">
        <v>55</v>
      </c>
      <c r="J4" s="28">
        <v>995176</v>
      </c>
      <c r="K4" s="28">
        <v>431341</v>
      </c>
      <c r="L4" s="27">
        <v>0</v>
      </c>
      <c r="M4" s="27">
        <v>1</v>
      </c>
      <c r="N4" s="28">
        <v>16998</v>
      </c>
    </row>
    <row r="5" spans="1:18" x14ac:dyDescent="0.25">
      <c r="C5" t="s">
        <v>56</v>
      </c>
      <c r="K5" t="s">
        <v>49</v>
      </c>
    </row>
  </sheetData>
  <hyperlinks>
    <hyperlink ref="R1" r:id="rId1" xr:uid="{F77DFDD1-5A10-4CD8-B1B2-F307839112B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AC7AF-6C0A-4650-BAC4-3BC79F93F2CD}">
  <sheetPr>
    <tabColor rgb="FF92D050"/>
  </sheetPr>
  <dimension ref="A1:R14"/>
  <sheetViews>
    <sheetView workbookViewId="0">
      <selection activeCell="E26" sqref="E26"/>
    </sheetView>
  </sheetViews>
  <sheetFormatPr baseColWidth="10" defaultColWidth="9.140625" defaultRowHeight="15" x14ac:dyDescent="0.25"/>
  <cols>
    <col min="1" max="1" width="5.42578125" bestFit="1" customWidth="1"/>
    <col min="2" max="2" width="9.85546875" bestFit="1" customWidth="1"/>
    <col min="3" max="3" width="12.5703125" bestFit="1" customWidth="1"/>
    <col min="4" max="4" width="10.7109375" bestFit="1" customWidth="1"/>
    <col min="5" max="5" width="8.28515625" bestFit="1" customWidth="1"/>
    <col min="6" max="6" width="14.140625" bestFit="1" customWidth="1"/>
    <col min="9" max="9" width="5.42578125" bestFit="1" customWidth="1"/>
    <col min="10" max="10" width="8.7109375" bestFit="1" customWidth="1"/>
    <col min="11" max="11" width="9.5703125" bestFit="1" customWidth="1"/>
    <col min="12" max="12" width="10.7109375" bestFit="1" customWidth="1"/>
    <col min="13" max="13" width="14.140625" bestFit="1" customWidth="1"/>
    <col min="14" max="14" width="7.7109375" bestFit="1" customWidth="1"/>
  </cols>
  <sheetData>
    <row r="1" spans="1:18" x14ac:dyDescent="0.25">
      <c r="A1" s="2"/>
      <c r="B1" s="40" t="s">
        <v>9</v>
      </c>
      <c r="C1" s="40" t="s">
        <v>10</v>
      </c>
      <c r="D1" s="40" t="s">
        <v>11</v>
      </c>
      <c r="E1" s="40" t="s">
        <v>13</v>
      </c>
      <c r="F1" s="41" t="s">
        <v>12</v>
      </c>
      <c r="I1" s="27"/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R1" s="21" t="s">
        <v>7</v>
      </c>
    </row>
    <row r="2" spans="1:18" x14ac:dyDescent="0.25">
      <c r="A2" s="36">
        <v>2011</v>
      </c>
      <c r="B2" s="5">
        <v>3428322</v>
      </c>
      <c r="C2" s="5">
        <v>525860</v>
      </c>
      <c r="D2" s="5">
        <v>30078</v>
      </c>
      <c r="E2" s="5">
        <v>33082</v>
      </c>
      <c r="F2" s="6">
        <v>418031</v>
      </c>
      <c r="I2" s="43">
        <v>2011</v>
      </c>
      <c r="J2" s="27">
        <v>3428322</v>
      </c>
      <c r="K2" s="27">
        <v>525860</v>
      </c>
      <c r="L2" s="27">
        <v>30078</v>
      </c>
      <c r="M2" s="27">
        <v>33082</v>
      </c>
      <c r="N2" s="27">
        <v>418031</v>
      </c>
    </row>
    <row r="3" spans="1:18" x14ac:dyDescent="0.25">
      <c r="A3" s="36">
        <v>2012</v>
      </c>
      <c r="B3" s="5">
        <v>3138203</v>
      </c>
      <c r="C3" s="5">
        <v>458132</v>
      </c>
      <c r="D3" s="5">
        <v>36977</v>
      </c>
      <c r="E3" s="5">
        <v>30553</v>
      </c>
      <c r="F3" s="6">
        <v>446669</v>
      </c>
      <c r="I3" s="43">
        <v>2012</v>
      </c>
      <c r="J3" s="27">
        <v>3138203</v>
      </c>
      <c r="K3" s="27">
        <v>458132</v>
      </c>
      <c r="L3" s="27">
        <v>36977</v>
      </c>
      <c r="M3" s="27">
        <v>30553</v>
      </c>
      <c r="N3" s="27">
        <v>446669</v>
      </c>
    </row>
    <row r="4" spans="1:18" x14ac:dyDescent="0.25">
      <c r="A4" s="36">
        <v>2013</v>
      </c>
      <c r="B4" s="5">
        <v>2344367</v>
      </c>
      <c r="C4" s="5">
        <v>408845</v>
      </c>
      <c r="D4" s="5">
        <v>37460</v>
      </c>
      <c r="E4" s="5">
        <v>31576</v>
      </c>
      <c r="F4" s="6">
        <v>530450</v>
      </c>
      <c r="I4" s="43">
        <v>2013</v>
      </c>
      <c r="J4" s="27">
        <v>2344367</v>
      </c>
      <c r="K4" s="27">
        <v>408845</v>
      </c>
      <c r="L4" s="27">
        <v>37460</v>
      </c>
      <c r="M4" s="27">
        <v>31576</v>
      </c>
      <c r="N4" s="27">
        <v>530450</v>
      </c>
    </row>
    <row r="5" spans="1:18" x14ac:dyDescent="0.25">
      <c r="A5" s="36">
        <v>2014</v>
      </c>
      <c r="B5" s="5">
        <v>2841648</v>
      </c>
      <c r="C5" s="5">
        <v>461309</v>
      </c>
      <c r="D5" s="5">
        <v>35771</v>
      </c>
      <c r="E5" s="5">
        <v>34298</v>
      </c>
      <c r="F5" s="6">
        <v>430167</v>
      </c>
      <c r="I5" s="43">
        <v>2014</v>
      </c>
      <c r="J5" s="27">
        <v>2841648</v>
      </c>
      <c r="K5" s="27">
        <v>461309</v>
      </c>
      <c r="L5" s="27">
        <v>35771</v>
      </c>
      <c r="M5" s="27">
        <v>34298</v>
      </c>
      <c r="N5" s="27">
        <v>430167</v>
      </c>
    </row>
    <row r="6" spans="1:18" x14ac:dyDescent="0.25">
      <c r="A6" s="36">
        <v>2015</v>
      </c>
      <c r="B6" s="5">
        <v>2410579</v>
      </c>
      <c r="C6" s="5">
        <v>483970</v>
      </c>
      <c r="D6" s="5">
        <v>36033</v>
      </c>
      <c r="E6" s="5">
        <v>34176</v>
      </c>
      <c r="F6" s="6">
        <v>358277</v>
      </c>
      <c r="I6" s="43">
        <v>2015</v>
      </c>
      <c r="J6" s="27">
        <v>2410579</v>
      </c>
      <c r="K6" s="27">
        <v>483970</v>
      </c>
      <c r="L6" s="27">
        <v>36033</v>
      </c>
      <c r="M6" s="27">
        <v>34176</v>
      </c>
      <c r="N6" s="27">
        <v>358277</v>
      </c>
    </row>
    <row r="7" spans="1:18" x14ac:dyDescent="0.25">
      <c r="A7" s="36">
        <v>2016</v>
      </c>
      <c r="B7" s="5">
        <v>1928598</v>
      </c>
      <c r="C7" s="5">
        <v>555064</v>
      </c>
      <c r="D7" s="5">
        <v>34569</v>
      </c>
      <c r="E7" s="5">
        <v>32459</v>
      </c>
      <c r="F7" s="6">
        <v>344570</v>
      </c>
      <c r="I7" s="43">
        <v>2016</v>
      </c>
      <c r="J7" s="27">
        <v>1928598</v>
      </c>
      <c r="K7" s="27">
        <v>555064</v>
      </c>
      <c r="L7" s="27">
        <v>34569</v>
      </c>
      <c r="M7" s="27">
        <v>32459</v>
      </c>
      <c r="N7" s="27">
        <v>344570</v>
      </c>
    </row>
    <row r="8" spans="1:18" x14ac:dyDescent="0.25">
      <c r="A8" s="36">
        <v>2017</v>
      </c>
      <c r="B8" s="5">
        <v>2500562</v>
      </c>
      <c r="C8" s="5">
        <v>611038</v>
      </c>
      <c r="D8" s="5">
        <v>33765</v>
      </c>
      <c r="E8" s="5">
        <v>33752</v>
      </c>
      <c r="F8" s="6">
        <v>409130</v>
      </c>
      <c r="I8" s="43">
        <v>2017</v>
      </c>
      <c r="J8" s="27">
        <v>2500562</v>
      </c>
      <c r="K8" s="27">
        <v>611038</v>
      </c>
      <c r="L8" s="27">
        <v>33765</v>
      </c>
      <c r="M8" s="27">
        <v>33752</v>
      </c>
      <c r="N8" s="27">
        <v>409130</v>
      </c>
    </row>
    <row r="9" spans="1:18" x14ac:dyDescent="0.25">
      <c r="A9" s="36">
        <v>2018</v>
      </c>
      <c r="B9" s="5">
        <v>2782188</v>
      </c>
      <c r="C9" s="5">
        <v>610389</v>
      </c>
      <c r="D9" s="5">
        <v>44683</v>
      </c>
      <c r="E9" s="5">
        <v>37059</v>
      </c>
      <c r="F9" s="6">
        <v>259320</v>
      </c>
      <c r="I9" s="43">
        <v>2018</v>
      </c>
      <c r="J9" s="27">
        <v>2782188</v>
      </c>
      <c r="K9" s="27">
        <v>610389</v>
      </c>
      <c r="L9" s="27">
        <v>44683</v>
      </c>
      <c r="M9" s="27">
        <v>37059</v>
      </c>
      <c r="N9" s="27">
        <v>259320</v>
      </c>
    </row>
    <row r="10" spans="1:18" x14ac:dyDescent="0.25">
      <c r="A10" s="36">
        <v>2019</v>
      </c>
      <c r="B10" s="5">
        <v>2773500</v>
      </c>
      <c r="C10" s="5">
        <v>496904</v>
      </c>
      <c r="D10" s="5">
        <v>45741</v>
      </c>
      <c r="E10" s="5">
        <v>35816</v>
      </c>
      <c r="F10" s="6">
        <v>427783</v>
      </c>
      <c r="I10" s="43">
        <v>2019</v>
      </c>
      <c r="J10" s="27">
        <v>2773500</v>
      </c>
      <c r="K10" s="27">
        <v>496904</v>
      </c>
      <c r="L10" s="27">
        <v>45741</v>
      </c>
      <c r="M10" s="27">
        <v>35816</v>
      </c>
      <c r="N10" s="27">
        <v>427783</v>
      </c>
    </row>
    <row r="11" spans="1:18" x14ac:dyDescent="0.25">
      <c r="A11" s="36">
        <v>2020</v>
      </c>
      <c r="B11" s="5">
        <v>2681998</v>
      </c>
      <c r="C11" s="5">
        <v>495449</v>
      </c>
      <c r="D11" s="5">
        <v>42705</v>
      </c>
      <c r="E11" s="5">
        <v>42358</v>
      </c>
      <c r="F11" s="6">
        <v>428848</v>
      </c>
      <c r="I11" s="43">
        <v>2020</v>
      </c>
      <c r="J11" s="27">
        <v>2681998</v>
      </c>
      <c r="K11" s="27">
        <v>495449</v>
      </c>
      <c r="L11" s="27">
        <v>42705</v>
      </c>
      <c r="M11" s="27">
        <v>42358</v>
      </c>
      <c r="N11" s="27">
        <v>428848</v>
      </c>
    </row>
    <row r="12" spans="1:18" x14ac:dyDescent="0.25">
      <c r="A12" s="36">
        <v>2021</v>
      </c>
      <c r="B12" s="5">
        <v>2886478</v>
      </c>
      <c r="C12" s="5">
        <v>520112</v>
      </c>
      <c r="D12" s="5">
        <v>49045</v>
      </c>
      <c r="E12" s="5">
        <v>28963</v>
      </c>
      <c r="F12" s="6">
        <v>411858</v>
      </c>
      <c r="I12" s="43">
        <v>2021</v>
      </c>
      <c r="J12" s="27">
        <v>2886478</v>
      </c>
      <c r="K12" s="27">
        <v>520112</v>
      </c>
      <c r="L12" s="27">
        <v>49045</v>
      </c>
      <c r="M12" s="27">
        <v>28963</v>
      </c>
      <c r="N12" s="27">
        <v>411858</v>
      </c>
    </row>
    <row r="13" spans="1:18" x14ac:dyDescent="0.25">
      <c r="A13" s="35">
        <v>2022</v>
      </c>
      <c r="B13" s="3" t="s">
        <v>57</v>
      </c>
      <c r="C13" s="3">
        <v>195.667</v>
      </c>
      <c r="D13" s="3" t="s">
        <v>58</v>
      </c>
      <c r="E13" s="3">
        <v>761.64200000000005</v>
      </c>
      <c r="F13" s="4">
        <v>73.742999999999995</v>
      </c>
      <c r="K13" t="s">
        <v>49</v>
      </c>
    </row>
    <row r="14" spans="1:18" x14ac:dyDescent="0.25">
      <c r="C14" t="s">
        <v>59</v>
      </c>
    </row>
  </sheetData>
  <hyperlinks>
    <hyperlink ref="R1" r:id="rId1" xr:uid="{875B0DB2-85DD-44D9-A98B-301CC51A530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9DEF-D13C-4362-9A4E-0325954FCFAC}">
  <sheetPr>
    <tabColor rgb="FFFFC000"/>
  </sheetPr>
  <dimension ref="A1:O28"/>
  <sheetViews>
    <sheetView workbookViewId="0">
      <selection activeCell="C34" sqref="C34"/>
    </sheetView>
  </sheetViews>
  <sheetFormatPr baseColWidth="10" defaultColWidth="9.140625" defaultRowHeight="15" x14ac:dyDescent="0.25"/>
  <cols>
    <col min="1" max="1" width="39.85546875" bestFit="1" customWidth="1"/>
    <col min="2" max="10" width="19.42578125" bestFit="1" customWidth="1"/>
  </cols>
  <sheetData>
    <row r="1" spans="1:15" x14ac:dyDescent="0.25">
      <c r="A1" s="26" t="s">
        <v>60</v>
      </c>
      <c r="B1" s="26" t="s">
        <v>61</v>
      </c>
      <c r="C1" s="26" t="s">
        <v>62</v>
      </c>
      <c r="D1" s="26" t="s">
        <v>63</v>
      </c>
      <c r="E1" s="26" t="s">
        <v>64</v>
      </c>
      <c r="F1" s="26" t="s">
        <v>65</v>
      </c>
      <c r="G1" s="26" t="s">
        <v>66</v>
      </c>
      <c r="H1" s="26" t="s">
        <v>67</v>
      </c>
      <c r="I1" s="37" t="s">
        <v>68</v>
      </c>
      <c r="J1" s="38" t="s">
        <v>69</v>
      </c>
      <c r="K1" s="44"/>
      <c r="O1" t="s">
        <v>70</v>
      </c>
    </row>
    <row r="2" spans="1:15" x14ac:dyDescent="0.25">
      <c r="A2" s="42" t="s">
        <v>71</v>
      </c>
      <c r="B2" s="27" t="s">
        <v>72</v>
      </c>
      <c r="C2" s="27" t="s">
        <v>72</v>
      </c>
      <c r="D2" s="27" t="s">
        <v>72</v>
      </c>
      <c r="E2" s="27" t="s">
        <v>72</v>
      </c>
      <c r="F2" s="27" t="s">
        <v>72</v>
      </c>
      <c r="G2" s="27" t="s">
        <v>72</v>
      </c>
      <c r="H2" s="27" t="s">
        <v>72</v>
      </c>
      <c r="I2" s="34" t="s">
        <v>72</v>
      </c>
      <c r="J2" s="39" t="s">
        <v>72</v>
      </c>
    </row>
    <row r="3" spans="1:15" x14ac:dyDescent="0.25">
      <c r="A3" s="42" t="s">
        <v>73</v>
      </c>
      <c r="B3" s="27" t="s">
        <v>74</v>
      </c>
      <c r="C3" s="27" t="s">
        <v>74</v>
      </c>
      <c r="D3" s="27" t="s">
        <v>75</v>
      </c>
      <c r="E3" s="27" t="s">
        <v>76</v>
      </c>
      <c r="F3" s="27" t="s">
        <v>75</v>
      </c>
      <c r="G3" s="27" t="s">
        <v>75</v>
      </c>
      <c r="H3" s="27" t="s">
        <v>75</v>
      </c>
      <c r="I3" s="34" t="s">
        <v>75</v>
      </c>
      <c r="J3" s="39" t="s">
        <v>77</v>
      </c>
    </row>
    <row r="4" spans="1:15" x14ac:dyDescent="0.25">
      <c r="A4" s="42" t="s">
        <v>78</v>
      </c>
      <c r="B4" s="27" t="s">
        <v>72</v>
      </c>
      <c r="C4" s="27" t="s">
        <v>72</v>
      </c>
      <c r="D4" s="27" t="s">
        <v>72</v>
      </c>
      <c r="E4" s="27" t="s">
        <v>72</v>
      </c>
      <c r="F4" s="27" t="s">
        <v>72</v>
      </c>
      <c r="G4" s="27" t="s">
        <v>74</v>
      </c>
      <c r="H4" s="27" t="s">
        <v>75</v>
      </c>
      <c r="I4" s="34" t="s">
        <v>75</v>
      </c>
      <c r="J4" s="39" t="s">
        <v>77</v>
      </c>
    </row>
    <row r="5" spans="1:15" x14ac:dyDescent="0.25">
      <c r="A5" s="42" t="s">
        <v>79</v>
      </c>
      <c r="B5" s="27" t="s">
        <v>74</v>
      </c>
      <c r="C5" s="27" t="s">
        <v>74</v>
      </c>
      <c r="D5" s="27" t="s">
        <v>74</v>
      </c>
      <c r="E5" s="27" t="s">
        <v>80</v>
      </c>
      <c r="F5" s="27" t="s">
        <v>74</v>
      </c>
      <c r="G5" s="27" t="s">
        <v>76</v>
      </c>
      <c r="H5" s="27" t="s">
        <v>76</v>
      </c>
      <c r="I5" s="34" t="s">
        <v>76</v>
      </c>
      <c r="J5" s="39" t="s">
        <v>76</v>
      </c>
    </row>
    <row r="6" spans="1:15" x14ac:dyDescent="0.25">
      <c r="A6" s="42" t="s">
        <v>81</v>
      </c>
      <c r="B6" s="27" t="s">
        <v>74</v>
      </c>
      <c r="C6" s="27" t="s">
        <v>74</v>
      </c>
      <c r="D6" s="27" t="s">
        <v>80</v>
      </c>
      <c r="E6" s="27" t="s">
        <v>72</v>
      </c>
      <c r="F6" s="27" t="s">
        <v>72</v>
      </c>
      <c r="G6" s="27" t="s">
        <v>74</v>
      </c>
      <c r="H6" s="27" t="s">
        <v>74</v>
      </c>
      <c r="I6" s="34" t="s">
        <v>74</v>
      </c>
      <c r="J6" s="39" t="s">
        <v>74</v>
      </c>
    </row>
    <row r="7" spans="1:15" x14ac:dyDescent="0.25">
      <c r="A7" s="42" t="s">
        <v>82</v>
      </c>
      <c r="B7" s="27" t="s">
        <v>75</v>
      </c>
      <c r="C7" s="27" t="s">
        <v>74</v>
      </c>
      <c r="D7" s="27" t="s">
        <v>80</v>
      </c>
      <c r="E7" s="27" t="s">
        <v>72</v>
      </c>
      <c r="F7" s="27" t="s">
        <v>72</v>
      </c>
      <c r="G7" s="27" t="s">
        <v>74</v>
      </c>
      <c r="H7" s="27" t="s">
        <v>74</v>
      </c>
      <c r="I7" s="34" t="s">
        <v>74</v>
      </c>
      <c r="J7" s="39" t="s">
        <v>74</v>
      </c>
    </row>
    <row r="8" spans="1:15" x14ac:dyDescent="0.25">
      <c r="A8" s="42" t="s">
        <v>83</v>
      </c>
      <c r="B8" s="27" t="s">
        <v>72</v>
      </c>
      <c r="C8" s="27" t="s">
        <v>72</v>
      </c>
      <c r="D8" s="27" t="s">
        <v>72</v>
      </c>
      <c r="E8" s="27" t="s">
        <v>72</v>
      </c>
      <c r="F8" s="27" t="s">
        <v>72</v>
      </c>
      <c r="G8" s="27" t="s">
        <v>72</v>
      </c>
      <c r="H8" s="27" t="s">
        <v>72</v>
      </c>
      <c r="I8" s="34" t="s">
        <v>72</v>
      </c>
      <c r="J8" s="39" t="s">
        <v>72</v>
      </c>
    </row>
    <row r="9" spans="1:15" x14ac:dyDescent="0.25">
      <c r="A9" s="42" t="s">
        <v>84</v>
      </c>
      <c r="B9" s="27" t="s">
        <v>75</v>
      </c>
      <c r="C9" s="27" t="s">
        <v>75</v>
      </c>
      <c r="D9" s="27" t="s">
        <v>75</v>
      </c>
      <c r="E9" s="27" t="s">
        <v>75</v>
      </c>
      <c r="F9" s="27" t="s">
        <v>75</v>
      </c>
      <c r="G9" s="27" t="s">
        <v>75</v>
      </c>
      <c r="H9" s="27" t="s">
        <v>75</v>
      </c>
      <c r="I9" s="34" t="s">
        <v>75</v>
      </c>
      <c r="J9" s="39" t="s">
        <v>76</v>
      </c>
    </row>
    <row r="10" spans="1:15" x14ac:dyDescent="0.25">
      <c r="A10" s="42" t="s">
        <v>85</v>
      </c>
      <c r="B10" s="27" t="s">
        <v>72</v>
      </c>
      <c r="C10" s="27" t="s">
        <v>72</v>
      </c>
      <c r="D10" s="27" t="s">
        <v>72</v>
      </c>
      <c r="E10" s="27" t="s">
        <v>86</v>
      </c>
      <c r="F10" s="27" t="s">
        <v>74</v>
      </c>
      <c r="G10" s="27" t="s">
        <v>74</v>
      </c>
      <c r="H10" s="27" t="s">
        <v>74</v>
      </c>
      <c r="I10" s="34" t="s">
        <v>74</v>
      </c>
      <c r="J10" s="39" t="s">
        <v>74</v>
      </c>
    </row>
    <row r="11" spans="1:15" x14ac:dyDescent="0.25">
      <c r="A11" s="42" t="s">
        <v>87</v>
      </c>
      <c r="B11" s="27" t="s">
        <v>72</v>
      </c>
      <c r="C11" s="27" t="s">
        <v>72</v>
      </c>
      <c r="D11" s="27" t="s">
        <v>72</v>
      </c>
      <c r="E11" s="27" t="s">
        <v>74</v>
      </c>
      <c r="F11" s="27" t="s">
        <v>74</v>
      </c>
      <c r="G11" s="27" t="s">
        <v>74</v>
      </c>
      <c r="H11" s="27" t="s">
        <v>74</v>
      </c>
      <c r="I11" s="34" t="s">
        <v>74</v>
      </c>
      <c r="J11" s="39" t="s">
        <v>74</v>
      </c>
    </row>
    <row r="12" spans="1:15" x14ac:dyDescent="0.25">
      <c r="A12" s="42" t="s">
        <v>88</v>
      </c>
      <c r="B12" s="27" t="s">
        <v>74</v>
      </c>
      <c r="C12" s="27" t="s">
        <v>74</v>
      </c>
      <c r="D12" s="27" t="s">
        <v>74</v>
      </c>
      <c r="E12" s="27" t="s">
        <v>75</v>
      </c>
      <c r="F12" s="27" t="s">
        <v>74</v>
      </c>
      <c r="G12" s="27" t="s">
        <v>75</v>
      </c>
      <c r="H12" s="27" t="s">
        <v>75</v>
      </c>
      <c r="I12" s="34" t="s">
        <v>75</v>
      </c>
      <c r="J12" s="39" t="s">
        <v>77</v>
      </c>
    </row>
    <row r="13" spans="1:15" x14ac:dyDescent="0.25">
      <c r="A13" s="42" t="s">
        <v>89</v>
      </c>
      <c r="B13" s="27" t="s">
        <v>75</v>
      </c>
      <c r="C13" s="27" t="s">
        <v>75</v>
      </c>
      <c r="D13" s="27" t="s">
        <v>75</v>
      </c>
      <c r="E13" s="27" t="s">
        <v>75</v>
      </c>
      <c r="F13" s="27" t="s">
        <v>75</v>
      </c>
      <c r="G13" s="27" t="s">
        <v>75</v>
      </c>
      <c r="H13" s="27" t="s">
        <v>75</v>
      </c>
      <c r="I13" s="34" t="s">
        <v>75</v>
      </c>
      <c r="J13" s="39" t="s">
        <v>77</v>
      </c>
    </row>
    <row r="14" spans="1:15" x14ac:dyDescent="0.25">
      <c r="A14" s="42" t="s">
        <v>90</v>
      </c>
      <c r="B14" s="27" t="s">
        <v>75</v>
      </c>
      <c r="C14" s="27" t="s">
        <v>75</v>
      </c>
      <c r="D14" s="27" t="s">
        <v>75</v>
      </c>
      <c r="E14" s="27" t="s">
        <v>75</v>
      </c>
      <c r="F14" s="27" t="s">
        <v>75</v>
      </c>
      <c r="G14" s="27" t="s">
        <v>75</v>
      </c>
      <c r="H14" s="27" t="s">
        <v>75</v>
      </c>
      <c r="I14" s="34" t="s">
        <v>75</v>
      </c>
      <c r="J14" s="39" t="s">
        <v>76</v>
      </c>
    </row>
    <row r="15" spans="1:15" x14ac:dyDescent="0.25">
      <c r="A15" s="42" t="s">
        <v>91</v>
      </c>
      <c r="B15" s="27" t="s">
        <v>75</v>
      </c>
      <c r="C15" s="27" t="s">
        <v>74</v>
      </c>
      <c r="D15" s="27" t="s">
        <v>74</v>
      </c>
      <c r="E15" s="27" t="s">
        <v>74</v>
      </c>
      <c r="F15" s="27" t="s">
        <v>75</v>
      </c>
      <c r="G15" s="27" t="s">
        <v>75</v>
      </c>
      <c r="H15" s="27" t="s">
        <v>75</v>
      </c>
      <c r="I15" s="34" t="s">
        <v>75</v>
      </c>
      <c r="J15" s="39" t="s">
        <v>77</v>
      </c>
    </row>
    <row r="16" spans="1:15" x14ac:dyDescent="0.25">
      <c r="A16" s="42" t="s">
        <v>92</v>
      </c>
      <c r="B16" s="27" t="s">
        <v>75</v>
      </c>
      <c r="C16" s="27" t="s">
        <v>75</v>
      </c>
      <c r="D16" s="27" t="s">
        <v>76</v>
      </c>
      <c r="E16" s="27" t="s">
        <v>75</v>
      </c>
      <c r="F16" s="27" t="s">
        <v>75</v>
      </c>
      <c r="G16" s="27" t="s">
        <v>74</v>
      </c>
      <c r="H16" s="27" t="s">
        <v>75</v>
      </c>
      <c r="I16" s="34" t="s">
        <v>75</v>
      </c>
      <c r="J16" s="39" t="s">
        <v>76</v>
      </c>
    </row>
    <row r="17" spans="1:10" x14ac:dyDescent="0.25">
      <c r="A17" s="42" t="s">
        <v>93</v>
      </c>
      <c r="B17" s="27" t="s">
        <v>72</v>
      </c>
      <c r="C17" s="27" t="s">
        <v>72</v>
      </c>
      <c r="D17" s="27" t="s">
        <v>74</v>
      </c>
      <c r="E17" s="27" t="s">
        <v>74</v>
      </c>
      <c r="F17" s="27" t="s">
        <v>74</v>
      </c>
      <c r="G17" s="27" t="s">
        <v>74</v>
      </c>
      <c r="H17" s="27" t="s">
        <v>74</v>
      </c>
      <c r="I17" s="34" t="s">
        <v>74</v>
      </c>
      <c r="J17" s="39" t="s">
        <v>74</v>
      </c>
    </row>
    <row r="18" spans="1:10" x14ac:dyDescent="0.25">
      <c r="A18" s="42" t="s">
        <v>94</v>
      </c>
      <c r="B18" s="27" t="s">
        <v>74</v>
      </c>
      <c r="C18" s="27" t="s">
        <v>74</v>
      </c>
      <c r="D18" s="27" t="s">
        <v>72</v>
      </c>
      <c r="E18" s="27" t="s">
        <v>72</v>
      </c>
      <c r="F18" s="27" t="s">
        <v>72</v>
      </c>
      <c r="G18" s="27" t="s">
        <v>72</v>
      </c>
      <c r="H18" s="27" t="s">
        <v>72</v>
      </c>
      <c r="I18" s="34" t="s">
        <v>72</v>
      </c>
      <c r="J18" s="39" t="s">
        <v>72</v>
      </c>
    </row>
    <row r="19" spans="1:10" x14ac:dyDescent="0.25">
      <c r="A19" s="42" t="s">
        <v>95</v>
      </c>
      <c r="B19" s="27" t="s">
        <v>74</v>
      </c>
      <c r="C19" s="27" t="s">
        <v>72</v>
      </c>
      <c r="D19" s="27" t="s">
        <v>72</v>
      </c>
      <c r="E19" s="27" t="s">
        <v>74</v>
      </c>
      <c r="F19" s="27" t="s">
        <v>74</v>
      </c>
      <c r="G19" s="27" t="s">
        <v>74</v>
      </c>
      <c r="H19" s="27" t="s">
        <v>72</v>
      </c>
      <c r="I19" s="34" t="s">
        <v>72</v>
      </c>
      <c r="J19" s="39" t="s">
        <v>72</v>
      </c>
    </row>
    <row r="20" spans="1:10" x14ac:dyDescent="0.25">
      <c r="A20" s="42" t="s">
        <v>96</v>
      </c>
      <c r="B20" s="27" t="s">
        <v>74</v>
      </c>
      <c r="C20" s="27" t="s">
        <v>74</v>
      </c>
      <c r="D20" s="27" t="s">
        <v>74</v>
      </c>
      <c r="E20" s="27" t="s">
        <v>74</v>
      </c>
      <c r="F20" s="27" t="s">
        <v>74</v>
      </c>
      <c r="G20" s="27" t="s">
        <v>74</v>
      </c>
      <c r="H20" s="27" t="s">
        <v>74</v>
      </c>
      <c r="I20" s="34" t="s">
        <v>74</v>
      </c>
      <c r="J20" s="39" t="s">
        <v>74</v>
      </c>
    </row>
    <row r="21" spans="1:10" x14ac:dyDescent="0.25">
      <c r="A21" s="42" t="s">
        <v>97</v>
      </c>
      <c r="B21" s="27" t="s">
        <v>75</v>
      </c>
      <c r="C21" s="27" t="s">
        <v>75</v>
      </c>
      <c r="D21" s="27" t="s">
        <v>75</v>
      </c>
      <c r="E21" s="27" t="s">
        <v>75</v>
      </c>
      <c r="F21" s="27" t="s">
        <v>75</v>
      </c>
      <c r="G21" s="27" t="s">
        <v>75</v>
      </c>
      <c r="H21" s="27" t="s">
        <v>75</v>
      </c>
      <c r="I21" s="34" t="s">
        <v>75</v>
      </c>
      <c r="J21" s="39" t="s">
        <v>77</v>
      </c>
    </row>
    <row r="22" spans="1:10" x14ac:dyDescent="0.25">
      <c r="A22" s="42" t="s">
        <v>98</v>
      </c>
      <c r="B22" s="27" t="s">
        <v>74</v>
      </c>
      <c r="C22" s="27" t="s">
        <v>74</v>
      </c>
      <c r="D22" s="27" t="s">
        <v>74</v>
      </c>
      <c r="E22" s="27" t="s">
        <v>74</v>
      </c>
      <c r="F22" s="27" t="s">
        <v>74</v>
      </c>
      <c r="G22" s="27" t="s">
        <v>74</v>
      </c>
      <c r="H22" s="27" t="s">
        <v>74</v>
      </c>
      <c r="I22" s="34" t="s">
        <v>74</v>
      </c>
      <c r="J22" s="39" t="s">
        <v>72</v>
      </c>
    </row>
    <row r="23" spans="1:10" x14ac:dyDescent="0.25">
      <c r="A23" s="42" t="s">
        <v>99</v>
      </c>
      <c r="B23" s="27" t="s">
        <v>75</v>
      </c>
      <c r="C23" s="27" t="s">
        <v>80</v>
      </c>
      <c r="D23" s="27" t="s">
        <v>80</v>
      </c>
      <c r="E23" s="27" t="s">
        <v>74</v>
      </c>
      <c r="F23" s="27" t="s">
        <v>74</v>
      </c>
      <c r="G23" s="27" t="s">
        <v>74</v>
      </c>
      <c r="H23" s="27" t="s">
        <v>74</v>
      </c>
      <c r="I23" s="34" t="s">
        <v>74</v>
      </c>
      <c r="J23" s="39" t="s">
        <v>74</v>
      </c>
    </row>
    <row r="24" spans="1:10" x14ac:dyDescent="0.25">
      <c r="A24" s="42" t="s">
        <v>100</v>
      </c>
      <c r="B24" s="27" t="s">
        <v>75</v>
      </c>
      <c r="C24" s="27" t="s">
        <v>75</v>
      </c>
      <c r="D24" s="27" t="s">
        <v>75</v>
      </c>
      <c r="E24" s="27" t="s">
        <v>75</v>
      </c>
      <c r="F24" s="27" t="s">
        <v>74</v>
      </c>
      <c r="G24" s="27" t="s">
        <v>74</v>
      </c>
      <c r="H24" s="27" t="s">
        <v>75</v>
      </c>
      <c r="I24" s="34" t="s">
        <v>75</v>
      </c>
      <c r="J24" s="39" t="s">
        <v>72</v>
      </c>
    </row>
    <row r="25" spans="1:10" x14ac:dyDescent="0.25">
      <c r="A25" s="42" t="s">
        <v>101</v>
      </c>
      <c r="B25" s="27" t="s">
        <v>75</v>
      </c>
      <c r="C25" s="27" t="s">
        <v>80</v>
      </c>
      <c r="D25" s="27" t="s">
        <v>80</v>
      </c>
      <c r="E25" s="27" t="s">
        <v>80</v>
      </c>
      <c r="F25" s="27" t="s">
        <v>74</v>
      </c>
      <c r="G25" s="27" t="s">
        <v>74</v>
      </c>
      <c r="H25" s="27" t="s">
        <v>75</v>
      </c>
      <c r="I25" s="34" t="s">
        <v>75</v>
      </c>
      <c r="J25" s="39" t="s">
        <v>77</v>
      </c>
    </row>
    <row r="26" spans="1:10" x14ac:dyDescent="0.25">
      <c r="A26" s="42" t="s">
        <v>102</v>
      </c>
      <c r="B26" s="27" t="s">
        <v>75</v>
      </c>
      <c r="C26" s="27" t="s">
        <v>75</v>
      </c>
      <c r="D26" s="27" t="s">
        <v>75</v>
      </c>
      <c r="E26" s="27" t="s">
        <v>75</v>
      </c>
      <c r="F26" s="27" t="s">
        <v>75</v>
      </c>
      <c r="G26" s="27" t="s">
        <v>75</v>
      </c>
      <c r="H26" s="27" t="s">
        <v>75</v>
      </c>
      <c r="I26" s="34" t="s">
        <v>75</v>
      </c>
      <c r="J26" s="39" t="s">
        <v>77</v>
      </c>
    </row>
    <row r="27" spans="1:10" x14ac:dyDescent="0.25">
      <c r="A27" s="42" t="s">
        <v>103</v>
      </c>
      <c r="B27" s="27" t="s">
        <v>72</v>
      </c>
      <c r="C27" s="27" t="s">
        <v>72</v>
      </c>
      <c r="D27" s="27" t="s">
        <v>72</v>
      </c>
      <c r="E27" s="27" t="s">
        <v>72</v>
      </c>
      <c r="F27" s="27" t="s">
        <v>72</v>
      </c>
      <c r="G27" s="27" t="s">
        <v>72</v>
      </c>
      <c r="H27" s="27" t="s">
        <v>72</v>
      </c>
      <c r="I27" s="34" t="s">
        <v>72</v>
      </c>
      <c r="J27" s="39" t="s">
        <v>72</v>
      </c>
    </row>
    <row r="28" spans="1:10" x14ac:dyDescent="0.25">
      <c r="A28" s="42" t="s">
        <v>104</v>
      </c>
      <c r="B28" s="27" t="s">
        <v>72</v>
      </c>
      <c r="C28" s="27" t="s">
        <v>72</v>
      </c>
      <c r="D28" s="27" t="s">
        <v>72</v>
      </c>
      <c r="E28" s="27" t="s">
        <v>72</v>
      </c>
      <c r="F28" s="27" t="s">
        <v>72</v>
      </c>
      <c r="G28" s="27" t="s">
        <v>105</v>
      </c>
      <c r="H28" s="27" t="s">
        <v>72</v>
      </c>
      <c r="I28" s="34" t="s">
        <v>72</v>
      </c>
      <c r="J28" s="39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7D18-D861-4787-8F68-5411AEAACC1B}">
  <sheetPr>
    <tabColor rgb="FFFFC000"/>
  </sheetPr>
  <dimension ref="A1:G20"/>
  <sheetViews>
    <sheetView workbookViewId="0">
      <selection activeCell="F30" sqref="F30"/>
    </sheetView>
  </sheetViews>
  <sheetFormatPr baseColWidth="10" defaultColWidth="9.140625" defaultRowHeight="15" x14ac:dyDescent="0.25"/>
  <cols>
    <col min="1" max="1" width="22.85546875" bestFit="1" customWidth="1"/>
    <col min="2" max="3" width="19.42578125" bestFit="1" customWidth="1"/>
  </cols>
  <sheetData>
    <row r="1" spans="1:7" x14ac:dyDescent="0.25">
      <c r="A1" s="24" t="s">
        <v>106</v>
      </c>
      <c r="B1" s="24" t="s">
        <v>107</v>
      </c>
      <c r="C1" s="45" t="s">
        <v>108</v>
      </c>
      <c r="G1" t="s">
        <v>70</v>
      </c>
    </row>
    <row r="2" spans="1:7" x14ac:dyDescent="0.25">
      <c r="A2" s="26" t="s">
        <v>109</v>
      </c>
      <c r="B2" s="27" t="s">
        <v>72</v>
      </c>
      <c r="C2" s="39" t="s">
        <v>72</v>
      </c>
    </row>
    <row r="3" spans="1:7" x14ac:dyDescent="0.25">
      <c r="A3" s="26" t="s">
        <v>110</v>
      </c>
      <c r="B3" s="27" t="s">
        <v>72</v>
      </c>
      <c r="C3" s="39" t="s">
        <v>72</v>
      </c>
    </row>
    <row r="4" spans="1:7" x14ac:dyDescent="0.25">
      <c r="A4" s="26" t="s">
        <v>111</v>
      </c>
      <c r="B4" s="27" t="s">
        <v>72</v>
      </c>
      <c r="C4" s="39" t="s">
        <v>72</v>
      </c>
    </row>
    <row r="5" spans="1:7" x14ac:dyDescent="0.25">
      <c r="A5" s="26" t="s">
        <v>112</v>
      </c>
      <c r="B5" s="27" t="s">
        <v>72</v>
      </c>
      <c r="C5" s="39" t="s">
        <v>72</v>
      </c>
    </row>
    <row r="6" spans="1:7" x14ac:dyDescent="0.25">
      <c r="A6" s="26" t="s">
        <v>113</v>
      </c>
      <c r="B6" s="27" t="s">
        <v>72</v>
      </c>
      <c r="C6" s="39" t="s">
        <v>72</v>
      </c>
    </row>
    <row r="7" spans="1:7" x14ac:dyDescent="0.25">
      <c r="A7" s="26" t="s">
        <v>114</v>
      </c>
      <c r="B7" s="27" t="s">
        <v>74</v>
      </c>
      <c r="C7" s="39" t="s">
        <v>74</v>
      </c>
    </row>
    <row r="8" spans="1:7" x14ac:dyDescent="0.25">
      <c r="A8" s="26" t="s">
        <v>115</v>
      </c>
      <c r="B8" s="27" t="s">
        <v>74</v>
      </c>
      <c r="C8" s="39" t="s">
        <v>74</v>
      </c>
    </row>
    <row r="9" spans="1:7" x14ac:dyDescent="0.25">
      <c r="A9" s="26" t="s">
        <v>116</v>
      </c>
      <c r="B9" s="27" t="s">
        <v>74</v>
      </c>
      <c r="C9" s="39" t="s">
        <v>74</v>
      </c>
    </row>
    <row r="10" spans="1:7" x14ac:dyDescent="0.25">
      <c r="A10" s="26" t="s">
        <v>117</v>
      </c>
      <c r="B10" s="27" t="s">
        <v>74</v>
      </c>
      <c r="C10" s="39" t="s">
        <v>74</v>
      </c>
    </row>
    <row r="11" spans="1:7" x14ac:dyDescent="0.25">
      <c r="A11" s="26" t="s">
        <v>118</v>
      </c>
      <c r="B11" s="27" t="s">
        <v>74</v>
      </c>
      <c r="C11" s="39" t="s">
        <v>72</v>
      </c>
    </row>
    <row r="12" spans="1:7" x14ac:dyDescent="0.25">
      <c r="A12" s="26" t="s">
        <v>119</v>
      </c>
      <c r="B12" s="27" t="s">
        <v>74</v>
      </c>
      <c r="C12" s="39" t="s">
        <v>74</v>
      </c>
    </row>
    <row r="13" spans="1:7" x14ac:dyDescent="0.25">
      <c r="A13" s="26" t="s">
        <v>120</v>
      </c>
      <c r="B13" s="27" t="s">
        <v>75</v>
      </c>
      <c r="C13" s="39" t="s">
        <v>77</v>
      </c>
    </row>
    <row r="14" spans="1:7" x14ac:dyDescent="0.25">
      <c r="A14" s="26" t="s">
        <v>121</v>
      </c>
      <c r="B14" s="27" t="s">
        <v>75</v>
      </c>
      <c r="C14" s="39" t="s">
        <v>76</v>
      </c>
    </row>
    <row r="15" spans="1:7" x14ac:dyDescent="0.25">
      <c r="A15" s="26" t="s">
        <v>122</v>
      </c>
      <c r="B15" s="27" t="s">
        <v>75</v>
      </c>
      <c r="C15" s="39" t="s">
        <v>77</v>
      </c>
    </row>
    <row r="16" spans="1:7" x14ac:dyDescent="0.25">
      <c r="A16" s="26" t="s">
        <v>123</v>
      </c>
      <c r="B16" s="27" t="s">
        <v>75</v>
      </c>
      <c r="C16" s="39" t="s">
        <v>77</v>
      </c>
    </row>
    <row r="17" spans="1:3" x14ac:dyDescent="0.25">
      <c r="A17" s="26" t="s">
        <v>124</v>
      </c>
      <c r="B17" s="27" t="s">
        <v>75</v>
      </c>
      <c r="C17" s="39" t="s">
        <v>77</v>
      </c>
    </row>
    <row r="18" spans="1:3" x14ac:dyDescent="0.25">
      <c r="A18" s="26" t="s">
        <v>125</v>
      </c>
      <c r="B18" s="27" t="s">
        <v>75</v>
      </c>
      <c r="C18" s="39" t="s">
        <v>77</v>
      </c>
    </row>
    <row r="19" spans="1:3" x14ac:dyDescent="0.25">
      <c r="A19" s="26" t="s">
        <v>126</v>
      </c>
      <c r="B19" s="27" t="s">
        <v>75</v>
      </c>
      <c r="C19" s="39" t="s">
        <v>77</v>
      </c>
    </row>
    <row r="20" spans="1:3" x14ac:dyDescent="0.25">
      <c r="A20" s="26" t="s">
        <v>127</v>
      </c>
      <c r="B20" s="27" t="s">
        <v>75</v>
      </c>
      <c r="C20" s="39" t="s">
        <v>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3007-61D8-43C9-9CF2-1A3F0A521C17}">
  <sheetPr>
    <tabColor theme="7"/>
  </sheetPr>
  <dimension ref="A1"/>
  <sheetViews>
    <sheetView workbookViewId="0">
      <selection activeCell="K32" sqref="K3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Contenido</vt:lpstr>
      <vt:lpstr>A-Extrac-1</vt:lpstr>
      <vt:lpstr>A-Extrac-2</vt:lpstr>
      <vt:lpstr>A-Extrac-3</vt:lpstr>
      <vt:lpstr>A-Extrac-4</vt:lpstr>
      <vt:lpstr>A-Extrac-5</vt:lpstr>
      <vt:lpstr>A-Extrac-6</vt:lpstr>
      <vt:lpstr>A-Extrac-7</vt:lpstr>
      <vt:lpstr>A-Extrac-8</vt:lpstr>
      <vt:lpstr>A-Extrac-9</vt:lpstr>
      <vt:lpstr>A-Extrac-10</vt:lpstr>
      <vt:lpstr>A-Extrac-11</vt:lpstr>
      <vt:lpstr>A-Extrac-12</vt:lpstr>
      <vt:lpstr>A-Extrac-13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2023-12-31T12:02:02Z</dcterms:modified>
  <cp:category/>
  <cp:contentStatus/>
</cp:coreProperties>
</file>