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882" documentId="11_AD4DD1C4A5625FDA4777A8324E10E1E8683EDF31" xr6:coauthVersionLast="47" xr6:coauthVersionMax="47" xr10:uidLastSave="{CFE5A101-BBBE-43BE-B9B2-04F8E887E93E}"/>
  <bookViews>
    <workbookView xWindow="-120" yWindow="-120" windowWidth="29040" windowHeight="15840" xr2:uid="{00000000-000D-0000-FFFF-FFFF00000000}"/>
  </bookViews>
  <sheets>
    <sheet name="Contenido" sheetId="12" r:id="rId1"/>
    <sheet name="A-Reconv-1" sheetId="1" r:id="rId2"/>
    <sheet name="A-Reconv-2" sheetId="2" r:id="rId3"/>
    <sheet name="A-Reconv-3" sheetId="3" r:id="rId4"/>
    <sheet name="A-Reconv-4" sheetId="4" r:id="rId5"/>
    <sheet name="A-Reconv-5" sheetId="5" r:id="rId6"/>
    <sheet name="A-Reconv-6" sheetId="6" r:id="rId7"/>
    <sheet name="A-Reconv-7" sheetId="7" r:id="rId8"/>
    <sheet name="A-Reconv-8" sheetId="8" r:id="rId9"/>
    <sheet name="A-Reconv-9" sheetId="9" r:id="rId10"/>
    <sheet name="A-Reconv-10" sheetId="10" r:id="rId11"/>
    <sheet name="A-Reconv-11" sheetId="11" r:id="rId12"/>
  </sheets>
  <definedNames>
    <definedName name="_xlnm._FilterDatabase" localSheetId="11" hidden="1">'A-Reconv-11'!#REF!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" i="7" l="1"/>
</calcChain>
</file>

<file path=xl/sharedStrings.xml><?xml version="1.0" encoding="utf-8"?>
<sst xmlns="http://schemas.openxmlformats.org/spreadsheetml/2006/main" count="1061" uniqueCount="310">
  <si>
    <t>O’Higgins</t>
  </si>
  <si>
    <t>Maule</t>
  </si>
  <si>
    <t>Ñuble</t>
  </si>
  <si>
    <t>Biobío</t>
  </si>
  <si>
    <t>Baja o_x000D_
  nula</t>
  </si>
  <si>
    <t>Moderada</t>
  </si>
  <si>
    <t>Severa</t>
  </si>
  <si>
    <t>Muy severa</t>
  </si>
  <si>
    <t>Otros usos</t>
  </si>
  <si>
    <t>s.i.</t>
  </si>
  <si>
    <t>https://www.odepa.gob.cl/estadisticas-del-sector/estadisticas-productivas</t>
  </si>
  <si>
    <t>2012/13-2021/22</t>
  </si>
  <si>
    <t>2022/23</t>
  </si>
  <si>
    <t>Temporada</t>
  </si>
  <si>
    <t>Cereales</t>
  </si>
  <si>
    <t>Industriales</t>
  </si>
  <si>
    <t>Leguminosas y  Tubérculos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</si>
  <si>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</si>
  <si>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</si>
  <si>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</si>
  <si>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</si>
  <si>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</si>
  <si>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</si>
  <si>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</si>
  <si>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</si>
  <si>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</si>
  <si>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</si>
  <si>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2020-2021</t>
  </si>
  <si>
    <t>2021-2022</t>
  </si>
  <si>
    <t>cereales</t>
  </si>
  <si>
    <t>Región</t>
  </si>
  <si>
    <t>Cereales (470.882 ha)</t>
  </si>
  <si>
    <t>Cereales (424.524 ha)</t>
  </si>
  <si>
    <t>Coquimbo</t>
  </si>
  <si>
    <t>s.i</t>
  </si>
  <si>
    <t>Valparaíso</t>
  </si>
  <si>
    <t>Metropolitana</t>
  </si>
  <si>
    <t>O´Higgins</t>
  </si>
  <si>
    <t>La Araucanía</t>
  </si>
  <si>
    <t>Los Ríos</t>
  </si>
  <si>
    <t>Los Lagos</t>
  </si>
  <si>
    <t>Resto del país</t>
  </si>
  <si>
    <t>Industriales (51.188 ha)</t>
  </si>
  <si>
    <t>Industriales (66.361 ha)</t>
  </si>
  <si>
    <t>-</t>
  </si>
  <si>
    <t>Leguminosas</t>
  </si>
  <si>
    <t>Leguminosas y Tubérculos (79.804)</t>
  </si>
  <si>
    <t>Leguminosas y Tubérculos (45.609)</t>
  </si>
  <si>
    <t>Año</t>
  </si>
  <si>
    <t>Superficie  (há)</t>
  </si>
  <si>
    <t>Superficie (há)</t>
  </si>
  <si>
    <t>XV</t>
  </si>
  <si>
    <t>III</t>
  </si>
  <si>
    <t>IV</t>
  </si>
  <si>
    <t>V</t>
  </si>
  <si>
    <t>XIII</t>
  </si>
  <si>
    <t>VI</t>
  </si>
  <si>
    <t>VII</t>
  </si>
  <si>
    <t>XVI</t>
  </si>
  <si>
    <t>VIII</t>
  </si>
  <si>
    <t>IX</t>
  </si>
  <si>
    <t>Resto del  país</t>
  </si>
  <si>
    <t>Link: https://www.odepa.gob.cl/estadisticas-del-sector/catastros-fruticolas/catastro-fruticola-ciren-odepa</t>
  </si>
  <si>
    <t>Especie</t>
  </si>
  <si>
    <t>Arica y Parinacota (2022)</t>
  </si>
  <si>
    <t>Tarapacá (2022)</t>
  </si>
  <si>
    <t>Atacama (2021)</t>
  </si>
  <si>
    <t>Coquimbo (2021)</t>
  </si>
  <si>
    <t>Valparaíso (2020)</t>
  </si>
  <si>
    <t>Metropolitana (2020)</t>
  </si>
  <si>
    <t>O’Higgins (2021)</t>
  </si>
  <si>
    <t>Maule (2022)</t>
  </si>
  <si>
    <t>Ñuble (2022)</t>
  </si>
  <si>
    <t>Biobío (2022)</t>
  </si>
  <si>
    <t>La Araucanía (2022)</t>
  </si>
  <si>
    <t>Los Ríos (2022)</t>
  </si>
  <si>
    <t>Los Lagos (2022)</t>
  </si>
  <si>
    <t>Aysén (2022)</t>
  </si>
  <si>
    <t>Total</t>
  </si>
  <si>
    <t xml:space="preserve">Almendro </t>
  </si>
  <si>
    <t> </t>
  </si>
  <si>
    <t xml:space="preserve">Arándano americano </t>
  </si>
  <si>
    <t xml:space="preserve">Avellano </t>
  </si>
  <si>
    <t xml:space="preserve">Calafate </t>
  </si>
  <si>
    <t xml:space="preserve">Caqui </t>
  </si>
  <si>
    <t xml:space="preserve">Castaño </t>
  </si>
  <si>
    <t xml:space="preserve">Cerezo </t>
  </si>
  <si>
    <t xml:space="preserve">Chirimoyo </t>
  </si>
  <si>
    <t xml:space="preserve">Ciruelo europeo </t>
  </si>
  <si>
    <t xml:space="preserve">Ciruelo japonés </t>
  </si>
  <si>
    <t xml:space="preserve">Cranberry </t>
  </si>
  <si>
    <t xml:space="preserve">Damasco </t>
  </si>
  <si>
    <t>Duraznero consumo fresco</t>
  </si>
  <si>
    <t>Duraznero tipo conservero</t>
  </si>
  <si>
    <t xml:space="preserve">Feijoa </t>
  </si>
  <si>
    <t xml:space="preserve">Frambuesa </t>
  </si>
  <si>
    <t xml:space="preserve">Granado </t>
  </si>
  <si>
    <t xml:space="preserve">Grosella </t>
  </si>
  <si>
    <t xml:space="preserve">Guayabo </t>
  </si>
  <si>
    <t xml:space="preserve">Guindo agrio </t>
  </si>
  <si>
    <t xml:space="preserve">Hardy Kiwi </t>
  </si>
  <si>
    <t xml:space="preserve">Higuera </t>
  </si>
  <si>
    <t xml:space="preserve">Jojoba </t>
  </si>
  <si>
    <t xml:space="preserve">Kiwi </t>
  </si>
  <si>
    <t xml:space="preserve">Kiwi Gold </t>
  </si>
  <si>
    <t xml:space="preserve">Kumkuat </t>
  </si>
  <si>
    <t xml:space="preserve">Lima </t>
  </si>
  <si>
    <t xml:space="preserve">Limonero </t>
  </si>
  <si>
    <t xml:space="preserve">Lúcumo </t>
  </si>
  <si>
    <t xml:space="preserve">Mandarino </t>
  </si>
  <si>
    <t xml:space="preserve">Mango </t>
  </si>
  <si>
    <t xml:space="preserve">Manzano rojo </t>
  </si>
  <si>
    <t xml:space="preserve">Manzano verde </t>
  </si>
  <si>
    <t xml:space="preserve">Maqui </t>
  </si>
  <si>
    <t xml:space="preserve">Maracuya </t>
  </si>
  <si>
    <t xml:space="preserve">Membrillo </t>
  </si>
  <si>
    <t xml:space="preserve">Michay </t>
  </si>
  <si>
    <t>Moras cultivadas e híbridos</t>
  </si>
  <si>
    <t xml:space="preserve">Mosqueta </t>
  </si>
  <si>
    <t xml:space="preserve">Murtilla </t>
  </si>
  <si>
    <t xml:space="preserve">Naranjo </t>
  </si>
  <si>
    <t xml:space="preserve">Nectarino </t>
  </si>
  <si>
    <t xml:space="preserve">Níspero </t>
  </si>
  <si>
    <t xml:space="preserve">Nogal </t>
  </si>
  <si>
    <t xml:space="preserve">Nuez de macadamia </t>
  </si>
  <si>
    <t xml:space="preserve">Olivo </t>
  </si>
  <si>
    <t xml:space="preserve">Palma </t>
  </si>
  <si>
    <t xml:space="preserve">Palto </t>
  </si>
  <si>
    <t xml:space="preserve">Papayo </t>
  </si>
  <si>
    <t xml:space="preserve">Pecana </t>
  </si>
  <si>
    <t xml:space="preserve">Peral </t>
  </si>
  <si>
    <t xml:space="preserve">Peral asiático </t>
  </si>
  <si>
    <t xml:space="preserve">Pistacho </t>
  </si>
  <si>
    <t xml:space="preserve">Pluots </t>
  </si>
  <si>
    <t xml:space="preserve">Pomelo </t>
  </si>
  <si>
    <t xml:space="preserve">Tangelo </t>
  </si>
  <si>
    <t xml:space="preserve">Tuna </t>
  </si>
  <si>
    <t xml:space="preserve">Vid de mesa </t>
  </si>
  <si>
    <t xml:space="preserve">Zarzaparrilla negra </t>
  </si>
  <si>
    <t xml:space="preserve">Zarzaparrilla roja </t>
  </si>
  <si>
    <t>TOTAL</t>
  </si>
  <si>
    <t>https://www.odepa.gob.cl/rubro/vinos/catastro-viticola-nacional</t>
  </si>
  <si>
    <t>Cepaje</t>
  </si>
  <si>
    <t>Rema 2022</t>
  </si>
  <si>
    <t>https://www.conaf.cl/wp-content/files_mf/1703592251InformedePlantacionesForestales2022.pdf</t>
  </si>
  <si>
    <t>Pino insigne</t>
  </si>
  <si>
    <t>Eucalyptus sp</t>
  </si>
  <si>
    <t>Otras exóticas</t>
  </si>
  <si>
    <t>Nativas</t>
  </si>
  <si>
    <t>s/i</t>
  </si>
  <si>
    <t>Arica y Parinacota</t>
  </si>
  <si>
    <t>Tarapacá</t>
  </si>
  <si>
    <t>Antofagasta</t>
  </si>
  <si>
    <t>Atacama</t>
  </si>
  <si>
    <t>Aysén</t>
  </si>
  <si>
    <t>Magallanes y la Antártica Chilena</t>
  </si>
  <si>
    <t>2019(ult año disp al 2022)</t>
  </si>
  <si>
    <t>Pequeños propietarios</t>
  </si>
  <si>
    <t>Medianos propietarios</t>
  </si>
  <si>
    <t>Principales empresas forestales</t>
  </si>
  <si>
    <t>Otros</t>
  </si>
  <si>
    <t>2019 y 2020</t>
  </si>
  <si>
    <t>2020 y 2021</t>
  </si>
  <si>
    <t>https://catalogo.minvu.cl/cgi-bin/koha/tracklinks.pl?uri=https%3A%2F%2Fcatalogo.minvu.cl%2Fcgi-bin%2Fkoha%2Fopac-retrieve-file.pl%3Fid%3Dbd669a70546705e3f919a1763bc0f08a&amp;biblionumber=25392&amp;download=1</t>
  </si>
  <si>
    <t>CUT Region</t>
  </si>
  <si>
    <t>capital regional</t>
  </si>
  <si>
    <t>Denominación ciudad/conurbación</t>
  </si>
  <si>
    <t>Superficie año 2020 (hás)</t>
  </si>
  <si>
    <t>Superficie año 2019</t>
  </si>
  <si>
    <t>Tasa Bruta Creciemiento (hectáreas) entre 2019 y 2020</t>
  </si>
  <si>
    <t>Porcentaje de crecimiento entre 2019 y 2020</t>
  </si>
  <si>
    <t>ID 2021</t>
  </si>
  <si>
    <t>ID 2020</t>
  </si>
  <si>
    <t>Nombre</t>
  </si>
  <si>
    <t>Superficie año 2021</t>
  </si>
  <si>
    <t>Tasa Bruta Creciemiento (hectáreas)</t>
  </si>
  <si>
    <t>Porcentaje de crecimiento</t>
  </si>
  <si>
    <t>Tasa Creciemiento Urbano</t>
  </si>
  <si>
    <t>02</t>
  </si>
  <si>
    <t>Región de Antofagasta</t>
  </si>
  <si>
    <t>3713,69</t>
  </si>
  <si>
    <t>3681,11</t>
  </si>
  <si>
    <t>32,59</t>
  </si>
  <si>
    <t>0,9%</t>
  </si>
  <si>
    <t>01</t>
  </si>
  <si>
    <t>Región de Arica y Parinacota</t>
  </si>
  <si>
    <t>Arica</t>
  </si>
  <si>
    <t>2988,88</t>
  </si>
  <si>
    <t>2960,92</t>
  </si>
  <si>
    <t>27,96</t>
  </si>
  <si>
    <t>03</t>
  </si>
  <si>
    <t>Región de Atacama</t>
  </si>
  <si>
    <t>Copiapó</t>
  </si>
  <si>
    <t>2513,51</t>
  </si>
  <si>
    <t>0,00</t>
  </si>
  <si>
    <t>0,0%</t>
  </si>
  <si>
    <t>11</t>
  </si>
  <si>
    <t>Región de Aysén del General Carlos Ibáñez del Campo</t>
  </si>
  <si>
    <t>Coyhaique</t>
  </si>
  <si>
    <t>984,44</t>
  </si>
  <si>
    <t>977,09</t>
  </si>
  <si>
    <t>7,35</t>
  </si>
  <si>
    <t>0,8%</t>
  </si>
  <si>
    <t>04</t>
  </si>
  <si>
    <t>Región de Coquimbo</t>
  </si>
  <si>
    <t>La Serena</t>
  </si>
  <si>
    <t>La Serena - Coquimbo</t>
  </si>
  <si>
    <t>7387,77</t>
  </si>
  <si>
    <t>7299,26</t>
  </si>
  <si>
    <t>88,51</t>
  </si>
  <si>
    <t>1,2%</t>
  </si>
  <si>
    <t>09</t>
  </si>
  <si>
    <t>Región de La Araucanía</t>
  </si>
  <si>
    <t>Temuco</t>
  </si>
  <si>
    <t>Temuco - Padre Las Casas - Cajón</t>
  </si>
  <si>
    <t>4640,65</t>
  </si>
  <si>
    <t>4592,96</t>
  </si>
  <si>
    <t>47,69</t>
  </si>
  <si>
    <t>1,0%</t>
  </si>
  <si>
    <t>10</t>
  </si>
  <si>
    <t>Región de Los Lagos</t>
  </si>
  <si>
    <t>Puerto Montt</t>
  </si>
  <si>
    <t>4693,23</t>
  </si>
  <si>
    <t>4595,33</t>
  </si>
  <si>
    <t>97,90</t>
  </si>
  <si>
    <t>2,1%</t>
  </si>
  <si>
    <t>14</t>
  </si>
  <si>
    <t>Región de Los Ríos</t>
  </si>
  <si>
    <t>Valdivia</t>
  </si>
  <si>
    <t>2747,67</t>
  </si>
  <si>
    <t>2732,22</t>
  </si>
  <si>
    <t>15,45</t>
  </si>
  <si>
    <t>0,6%</t>
  </si>
  <si>
    <t>12</t>
  </si>
  <si>
    <t>Región de Magallanes y de La Antártica Chilena</t>
  </si>
  <si>
    <t>Punta Arenas</t>
  </si>
  <si>
    <t>2990,78</t>
  </si>
  <si>
    <t>2956,70</t>
  </si>
  <si>
    <t>34,08</t>
  </si>
  <si>
    <t>Región de Tarapacá</t>
  </si>
  <si>
    <t>Iquique</t>
  </si>
  <si>
    <t>Iquique - Alto Hospicio</t>
  </si>
  <si>
    <t>3550,67</t>
  </si>
  <si>
    <t>3531,07</t>
  </si>
  <si>
    <t>19,60</t>
  </si>
  <si>
    <t>05</t>
  </si>
  <si>
    <t>Región de Valparaíso</t>
  </si>
  <si>
    <t>Gran Valparaíso</t>
  </si>
  <si>
    <t>14952,40</t>
  </si>
  <si>
    <t>14944,64</t>
  </si>
  <si>
    <t>7,76</t>
  </si>
  <si>
    <t>0,1%</t>
  </si>
  <si>
    <t>08</t>
  </si>
  <si>
    <t>Región del Biobío</t>
  </si>
  <si>
    <t>Gran Concepción</t>
  </si>
  <si>
    <t>14474,29</t>
  </si>
  <si>
    <t>14341,67</t>
  </si>
  <si>
    <t>132,62</t>
  </si>
  <si>
    <t>06</t>
  </si>
  <si>
    <t>Región del Libertador General Bernardo O'Higgins</t>
  </si>
  <si>
    <t>Rancagua</t>
  </si>
  <si>
    <t>Rancagua - Machalí - Gultro - Los Lirios</t>
  </si>
  <si>
    <t>5655,39</t>
  </si>
  <si>
    <t>07</t>
  </si>
  <si>
    <t>Región del Maule</t>
  </si>
  <si>
    <t>Talca - Culenar</t>
  </si>
  <si>
    <t>4701,53</t>
  </si>
  <si>
    <t>16</t>
  </si>
  <si>
    <t>Región del Ñuble</t>
  </si>
  <si>
    <t>Chillán</t>
  </si>
  <si>
    <t>Chillán - Chillán Viejo</t>
  </si>
  <si>
    <t>3305,18</t>
  </si>
  <si>
    <t>13</t>
  </si>
  <si>
    <t>Región Metropolitana de Santiago</t>
  </si>
  <si>
    <t>Santiago</t>
  </si>
  <si>
    <t>Gran Santiago</t>
  </si>
  <si>
    <t>86936,44</t>
  </si>
  <si>
    <t>86386,83</t>
  </si>
  <si>
    <t>549,61</t>
  </si>
  <si>
    <t>Indicadores</t>
  </si>
  <si>
    <t>Nombre interno - Enlace datos</t>
  </si>
  <si>
    <t>Enlace de visualización del indicador</t>
  </si>
  <si>
    <t>Superficie con problemas de erosión, según grado de erosión y región (2010 y 2020)</t>
  </si>
  <si>
    <t>A-Reconv-1</t>
  </si>
  <si>
    <t>https://infogram.com/1pk2p0yk713glls9v30jmxgvwjf3vye9el7?live</t>
  </si>
  <si>
    <t>Superficie con problemas de erosión potencial, según grado de erosión y región (2010 y 2020)</t>
  </si>
  <si>
    <t>A-Reconv-2</t>
  </si>
  <si>
    <t>Evolución de la superficie sembrada a nivel nacional para años agrícolas (2012/2013 - 2022/2023)</t>
  </si>
  <si>
    <t>A-Reconv-3</t>
  </si>
  <si>
    <t>https://infogram.com/1p32r6r7ql7x32b0l6jkgn9m69fdpgdpwj9?live</t>
  </si>
  <si>
    <t>Estimación de superficie sembrada a nivel regional para el año agrícola, por tipo de cultivo (2021-2022) (ha)</t>
  </si>
  <si>
    <t>A-Reconv-4</t>
  </si>
  <si>
    <t xml:space="preserve">Evolución de la superficie de hortalizas a nivel nacional (2022) (ha) </t>
  </si>
  <si>
    <t>A-Reconv-5</t>
  </si>
  <si>
    <t>https://infogram.com/1plxe3kp1zk3lvhq7r1m2mzyr7tz07d6rrx?live</t>
  </si>
  <si>
    <t>Estimación de superficie de hortaliza a nivel regional para el año agrícola (2022) (ha)</t>
  </si>
  <si>
    <t>A-Reconv-6</t>
  </si>
  <si>
    <t xml:space="preserve">Evolución de la superficie de huertos frutales a nivel nacional (2022) (ha) </t>
  </si>
  <si>
    <t>A-Reconv-7</t>
  </si>
  <si>
    <t>https://infogram.com/1px0kz7kqezdm2hq03dq19z5k3hnwmwrgyj?live</t>
  </si>
  <si>
    <t>Evolución de la superficie plantada de cepajes para vinificación (2021) (ha)</t>
  </si>
  <si>
    <t>A-Reconv-8</t>
  </si>
  <si>
    <t>Superficie de plantaciones forestales por región y especie (2022)</t>
  </si>
  <si>
    <t>A-Reconv-9</t>
  </si>
  <si>
    <t>https://infogram.com/1p935kylzq30jwc71dpjy6dgwwb3ymvwk97?live</t>
  </si>
  <si>
    <t>Evolución de la superficie de plantaciones forestales por tipo de propietario (2022)</t>
  </si>
  <si>
    <t>A-Reconv-10</t>
  </si>
  <si>
    <t>Expansión urbana en Chile y ciudades seleccionadas (2020-2021)</t>
  </si>
  <si>
    <t>A-Reconv-11</t>
  </si>
  <si>
    <t>https://infogram.com/1p3mlzrzy1gnkzs0yln5wnvx20bdydg3gy2?live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</si>
</sst>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0.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44546A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AC090"/>
        <bgColor indexed="64"/>
      </patternFill>
    </fill>
    <fill>
      <patternFill patternType="solid">
        <fgColor rgb="FFFF6597"/>
        <bgColor indexed="64"/>
      </patternFill>
    </fill>
    <fill>
      <patternFill patternType="solid">
        <fgColor rgb="FF00C094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3" fillId="0" borderId="3" xfId="0" applyFont="1" applyBorder="1"/>
    <xf numFmtId="0" fontId="3" fillId="0" borderId="4" xfId="0" applyFont="1" applyBorder="1"/>
    <xf numFmtId="46" fontId="0" fillId="0" borderId="0" xfId="0" applyNumberFormat="1"/>
    <xf numFmtId="0" fontId="1" fillId="2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/>
    <xf numFmtId="3" fontId="0" fillId="0" borderId="5" xfId="0" applyNumberFormat="1" applyBorder="1"/>
    <xf numFmtId="0" fontId="0" fillId="0" borderId="8" xfId="0" applyBorder="1"/>
    <xf numFmtId="3" fontId="0" fillId="0" borderId="8" xfId="0" applyNumberFormat="1" applyBorder="1"/>
    <xf numFmtId="0" fontId="5" fillId="3" borderId="6" xfId="0" applyFont="1" applyFill="1" applyBorder="1"/>
    <xf numFmtId="0" fontId="5" fillId="3" borderId="7" xfId="0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/>
    <xf numFmtId="0" fontId="4" fillId="0" borderId="5" xfId="0" applyFont="1" applyBorder="1"/>
    <xf numFmtId="0" fontId="0" fillId="0" borderId="1" xfId="0" applyBorder="1"/>
    <xf numFmtId="164" fontId="0" fillId="0" borderId="1" xfId="1" applyFont="1" applyBorder="1"/>
    <xf numFmtId="165" fontId="0" fillId="0" borderId="1" xfId="0" applyNumberFormat="1" applyBorder="1"/>
    <xf numFmtId="2" fontId="0" fillId="0" borderId="1" xfId="0" applyNumberFormat="1" applyBorder="1"/>
    <xf numFmtId="0" fontId="0" fillId="6" borderId="5" xfId="0" applyFill="1" applyBorder="1"/>
    <xf numFmtId="0" fontId="0" fillId="7" borderId="5" xfId="0" applyFill="1" applyBorder="1"/>
    <xf numFmtId="0" fontId="7" fillId="4" borderId="5" xfId="0" applyFont="1" applyFill="1" applyBorder="1"/>
    <xf numFmtId="0" fontId="7" fillId="5" borderId="5" xfId="0" applyFont="1" applyFill="1" applyBorder="1"/>
    <xf numFmtId="0" fontId="8" fillId="0" borderId="5" xfId="0" applyFont="1" applyBorder="1" applyAlignment="1">
      <alignment wrapText="1"/>
    </xf>
    <xf numFmtId="0" fontId="8" fillId="0" borderId="5" xfId="0" applyFont="1" applyBorder="1"/>
    <xf numFmtId="0" fontId="9" fillId="0" borderId="0" xfId="2"/>
    <xf numFmtId="0" fontId="1" fillId="2" borderId="5" xfId="0" applyFont="1" applyFill="1" applyBorder="1"/>
    <xf numFmtId="0" fontId="1" fillId="2" borderId="5" xfId="0" applyFont="1" applyFill="1" applyBorder="1" applyAlignment="1">
      <alignment wrapText="1"/>
    </xf>
    <xf numFmtId="0" fontId="2" fillId="0" borderId="5" xfId="0" applyFont="1" applyBorder="1"/>
    <xf numFmtId="0" fontId="10" fillId="8" borderId="5" xfId="0" applyFont="1" applyFill="1" applyBorder="1"/>
    <xf numFmtId="0" fontId="10" fillId="8" borderId="5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wrapText="1"/>
    </xf>
    <xf numFmtId="166" fontId="0" fillId="0" borderId="5" xfId="0" applyNumberFormat="1" applyBorder="1"/>
    <xf numFmtId="0" fontId="10" fillId="8" borderId="13" xfId="0" applyFont="1" applyFill="1" applyBorder="1"/>
    <xf numFmtId="0" fontId="10" fillId="8" borderId="14" xfId="0" applyFont="1" applyFill="1" applyBorder="1"/>
    <xf numFmtId="0" fontId="10" fillId="8" borderId="1" xfId="0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top"/>
    </xf>
    <xf numFmtId="0" fontId="9" fillId="0" borderId="0" xfId="3"/>
  </cellXfs>
  <cellStyles count="4">
    <cellStyle name="Hipervínculo" xfId="3" builtinId="8"/>
    <cellStyle name="Hyperlink" xfId="2" xr:uid="{00000000-000B-0000-0000-000008000000}"/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00C094"/>
      <color rgb="FFFF65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nfogram.com/1px0kz7kqezdm2hq03dq19z5k3hnwmwrgyj?live" TargetMode="External"/><Relationship Id="rId3" Type="http://schemas.openxmlformats.org/officeDocument/2006/relationships/hyperlink" Target="https://infogram.com/1p32r6r7ql7x32b0l6jkgn9m69fdpgdpwj9?live" TargetMode="External"/><Relationship Id="rId7" Type="http://schemas.openxmlformats.org/officeDocument/2006/relationships/hyperlink" Target="https://infogram.com/1px0kz7kqezdm2hq03dq19z5k3hnwmwrgyj?live" TargetMode="External"/><Relationship Id="rId2" Type="http://schemas.openxmlformats.org/officeDocument/2006/relationships/hyperlink" Target="https://infogram.com/1pk2p0yk713glls9v30jmxgvwjf3vye9el7?live" TargetMode="External"/><Relationship Id="rId1" Type="http://schemas.openxmlformats.org/officeDocument/2006/relationships/hyperlink" Target="https://infogram.com/1pk2p0yk713glls9v30jmxgvwjf3vye9el7?live" TargetMode="External"/><Relationship Id="rId6" Type="http://schemas.openxmlformats.org/officeDocument/2006/relationships/hyperlink" Target="https://infogram.com/1plxe3kp1zk3lvhq7r1m2mzyr7tz07d6rrx?live" TargetMode="External"/><Relationship Id="rId11" Type="http://schemas.openxmlformats.org/officeDocument/2006/relationships/hyperlink" Target="https://infogram.com/1p3mlzrzy1gnkzs0yln5wnvx20bdydg3gy2?live" TargetMode="External"/><Relationship Id="rId5" Type="http://schemas.openxmlformats.org/officeDocument/2006/relationships/hyperlink" Target="https://infogram.com/1plxe3kp1zk3lvhq7r1m2mzyr7tz07d6rrx?live" TargetMode="External"/><Relationship Id="rId10" Type="http://schemas.openxmlformats.org/officeDocument/2006/relationships/hyperlink" Target="https://infogram.com/1p935kylzq30jwc71dpjy6dgwwb3ymvwk97?live" TargetMode="External"/><Relationship Id="rId4" Type="http://schemas.openxmlformats.org/officeDocument/2006/relationships/hyperlink" Target="https://infogram.com/1p32r6r7ql7x32b0l6jkgn9m69fdpgdpwj9?live" TargetMode="External"/><Relationship Id="rId9" Type="http://schemas.openxmlformats.org/officeDocument/2006/relationships/hyperlink" Target="https://infogram.com/1p935kylzq30jwc71dpjy6dgwwb3ymvwk97?liv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af.cl/wp-content/files_mf/1703592251InformedePlantacionesForestales2022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naf.cl/wp-content/files_mf/1703592251InformedePlantacionesForestales2022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o.minvu.cl/cgi-bin/koha/tracklinks.pl?uri=https%3A%2F%2Fcatalogo.minvu.cl%2Fcgi-bin%2Fkoha%2Fopac-retrieve-file.pl%3Fid%3Dbd669a70546705e3f919a1763bc0f08a&amp;biblionumber=25392&amp;downloa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depa.gob.cl/estadisticas-del-sector/estadisticas-productiva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depa.gob.cl/estadisticas-del-sector/estadisticas-productiv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depa.gob.cl/estadisticas-del-sector/estadisticas-productiva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depa.gob.cl/estadisticas-del-sector/estadisticas-productivas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depa.gob.cl/rubro/vinos/catastro-viticola-naci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FF42-4D32-4403-9FF7-024212034D3C}">
  <dimension ref="A1:C12"/>
  <sheetViews>
    <sheetView tabSelected="1" workbookViewId="0"/>
  </sheetViews>
  <sheetFormatPr baseColWidth="10" defaultRowHeight="15" x14ac:dyDescent="0.25"/>
  <cols>
    <col min="1" max="1" width="97" bestFit="1" customWidth="1"/>
    <col min="2" max="2" width="28.28515625" bestFit="1" customWidth="1"/>
    <col min="3" max="3" width="64.5703125" bestFit="1" customWidth="1"/>
  </cols>
  <sheetData>
    <row r="1" spans="1:3" x14ac:dyDescent="0.25">
      <c r="A1" s="46" t="s">
        <v>279</v>
      </c>
      <c r="B1" s="46" t="s">
        <v>280</v>
      </c>
      <c r="C1" s="46" t="s">
        <v>281</v>
      </c>
    </row>
    <row r="2" spans="1:3" x14ac:dyDescent="0.25">
      <c r="A2" s="47" t="s">
        <v>282</v>
      </c>
      <c r="B2" s="47" t="s">
        <v>283</v>
      </c>
      <c r="C2" s="47" t="s">
        <v>284</v>
      </c>
    </row>
    <row r="3" spans="1:3" x14ac:dyDescent="0.25">
      <c r="A3" s="47" t="s">
        <v>285</v>
      </c>
      <c r="B3" s="47" t="s">
        <v>286</v>
      </c>
      <c r="C3" s="47" t="s">
        <v>284</v>
      </c>
    </row>
    <row r="4" spans="1:3" x14ac:dyDescent="0.25">
      <c r="A4" s="47" t="s">
        <v>287</v>
      </c>
      <c r="B4" s="47" t="s">
        <v>288</v>
      </c>
      <c r="C4" s="47" t="s">
        <v>289</v>
      </c>
    </row>
    <row r="5" spans="1:3" x14ac:dyDescent="0.25">
      <c r="A5" s="47" t="s">
        <v>290</v>
      </c>
      <c r="B5" s="47" t="s">
        <v>291</v>
      </c>
      <c r="C5" s="47" t="s">
        <v>289</v>
      </c>
    </row>
    <row r="6" spans="1:3" x14ac:dyDescent="0.25">
      <c r="A6" s="47" t="s">
        <v>292</v>
      </c>
      <c r="B6" s="47" t="s">
        <v>293</v>
      </c>
      <c r="C6" s="47" t="s">
        <v>294</v>
      </c>
    </row>
    <row r="7" spans="1:3" x14ac:dyDescent="0.25">
      <c r="A7" s="47" t="s">
        <v>295</v>
      </c>
      <c r="B7" s="47" t="s">
        <v>296</v>
      </c>
      <c r="C7" s="47" t="s">
        <v>294</v>
      </c>
    </row>
    <row r="8" spans="1:3" x14ac:dyDescent="0.25">
      <c r="A8" s="47" t="s">
        <v>297</v>
      </c>
      <c r="B8" s="47" t="s">
        <v>298</v>
      </c>
      <c r="C8" s="47" t="s">
        <v>299</v>
      </c>
    </row>
    <row r="9" spans="1:3" x14ac:dyDescent="0.25">
      <c r="A9" s="47" t="s">
        <v>300</v>
      </c>
      <c r="B9" s="47" t="s">
        <v>301</v>
      </c>
      <c r="C9" s="47" t="s">
        <v>299</v>
      </c>
    </row>
    <row r="10" spans="1:3" x14ac:dyDescent="0.25">
      <c r="A10" s="47" t="s">
        <v>302</v>
      </c>
      <c r="B10" s="47" t="s">
        <v>303</v>
      </c>
      <c r="C10" s="47" t="s">
        <v>304</v>
      </c>
    </row>
    <row r="11" spans="1:3" x14ac:dyDescent="0.25">
      <c r="A11" s="47" t="s">
        <v>305</v>
      </c>
      <c r="B11" s="47" t="s">
        <v>306</v>
      </c>
      <c r="C11" s="47" t="s">
        <v>304</v>
      </c>
    </row>
    <row r="12" spans="1:3" x14ac:dyDescent="0.25">
      <c r="A12" s="47" t="s">
        <v>307</v>
      </c>
      <c r="B12" s="47" t="s">
        <v>308</v>
      </c>
      <c r="C12" s="47" t="s">
        <v>309</v>
      </c>
    </row>
  </sheetData>
  <hyperlinks>
    <hyperlink ref="C2" r:id="rId1" xr:uid="{D9A76B7D-7B30-4041-91B8-41ECC45A6737}"/>
    <hyperlink ref="C3" r:id="rId2" xr:uid="{25C0350F-4A50-45D9-AFF1-C5C52442256D}"/>
    <hyperlink ref="C4" r:id="rId3" xr:uid="{F81E1AEF-BE2D-4807-A6F2-6AF8535E650A}"/>
    <hyperlink ref="C5" r:id="rId4" xr:uid="{C883C33B-A165-4CAE-B32C-F170D768F577}"/>
    <hyperlink ref="C6" r:id="rId5" xr:uid="{8237D35F-80EE-4993-A26F-1D3B22D77A23}"/>
    <hyperlink ref="C7" r:id="rId6" xr:uid="{45DF6F00-1228-4495-AFA0-7897B85DC3BB}"/>
    <hyperlink ref="C8" r:id="rId7" xr:uid="{B95F2140-5D0E-4097-807B-111B15E72895}"/>
    <hyperlink ref="C9" r:id="rId8" xr:uid="{EA3B13AC-D0FF-4172-95E7-91D0F88D261F}"/>
    <hyperlink ref="C10" r:id="rId9" xr:uid="{10DE6D7C-9068-42EB-BDD7-D3C685FEE7D8}"/>
    <hyperlink ref="C11" r:id="rId10" xr:uid="{87C14327-8583-461E-92B1-3AF33CC2FAE6}"/>
    <hyperlink ref="C12" r:id="rId11" xr:uid="{910FEAE1-E233-4653-BAF5-7724D0A9CE67}"/>
    <hyperlink ref="A2:B2" location="'A-Reconv-1'!A1" display="Superficie con problemas de erosión, según grado de erosión y región (2010 y 2020)" xr:uid="{4A9D765B-11A3-4024-96AB-009B7FC6CD09}"/>
    <hyperlink ref="A3:B3" location="'A-Reconv-2'!A1" display="Superficie con problemas de erosión potencial, según grado de erosión y región (2010 y 2020)" xr:uid="{720379D9-1798-42CA-98CB-762072B0E0C5}"/>
    <hyperlink ref="A4:B4" location="'A-Reconv-3'!A1" display="Evolución de la superficie sembrada a nivel nacional para años agrícolas (2012/2013 - 2022/2023)" xr:uid="{2626BD79-F593-4498-8EF3-AC8628D3FD2A}"/>
    <hyperlink ref="A5:B5" location="'A-Reconv-4'!A1" display="Estimación de superficie sembrada a nivel regional para el año agrícola, por tipo de cultivo (2021-2022) (ha)" xr:uid="{219E12E1-17D7-418C-9905-843EE6DB36A2}"/>
    <hyperlink ref="A6:B6" location="'A-Reconv-5'!A1" display="Evolución de la superficie de hortalizas a nivel nacional (2022) (ha) " xr:uid="{DD75E7CF-501F-4685-9C46-A1216164FA49}"/>
    <hyperlink ref="A7:B7" location="'A-Reconv-6'!A1" display="Estimación de superficie de hortaliza a nivel regional para el año agrícola (2022) (ha)" xr:uid="{0224F5D4-BDB5-4A78-BF8B-5436E0CD646C}"/>
    <hyperlink ref="A8:B8" location="'A-Reconv-7'!A1" display="Evolución de la superficie de huertos frutales a nivel nacional (2022) (ha) " xr:uid="{5776E7EF-2FC2-4DAF-AB31-E076D5130729}"/>
    <hyperlink ref="A9:B9" location="'A-Reconv-8'!A1" display="Evolución de la superficie plantada de cepajes para vinificación (2021) (ha)" xr:uid="{22AF0841-9545-4C20-B86F-493F9B9BD811}"/>
    <hyperlink ref="A10:B10" location="'A-Reconv-9'!A1" display="Superficie de plantaciones forestales por región y especie (2022)" xr:uid="{047140C6-47EF-43B4-AADE-9D28F5392727}"/>
    <hyperlink ref="A11:B11" location="'A-Reconv-10'!A1" display="Evolución de la superficie de plantaciones forestales por tipo de propietario (2022)" xr:uid="{64E31CAE-0BC3-4985-A988-943A96D802B1}"/>
    <hyperlink ref="A12:B12" location="'A-Reconv-11'!A1" display="Expansión urbana en Chile y ciudades seleccionadas (2020-2021)" xr:uid="{DA88284B-3BA5-4BA0-B946-B4AB04A7047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4CAFA-D77F-42F8-AFAE-4385AF3B5567}">
  <sheetPr>
    <tabColor rgb="FF92D050"/>
  </sheetPr>
  <dimension ref="A1:T20"/>
  <sheetViews>
    <sheetView topLeftCell="I1" workbookViewId="0">
      <selection activeCell="R14" sqref="R14"/>
    </sheetView>
  </sheetViews>
  <sheetFormatPr baseColWidth="10" defaultColWidth="9.140625" defaultRowHeight="15" x14ac:dyDescent="0.25"/>
  <cols>
    <col min="1" max="1" width="12" bestFit="1" customWidth="1"/>
    <col min="2" max="2" width="14.140625" customWidth="1"/>
    <col min="10" max="10" width="26.5703125" bestFit="1" customWidth="1"/>
    <col min="11" max="11" width="10.42578125" bestFit="1" customWidth="1"/>
    <col min="12" max="12" width="11.5703125" bestFit="1" customWidth="1"/>
    <col min="13" max="13" width="12" bestFit="1" customWidth="1"/>
    <col min="14" max="14" width="7.140625" bestFit="1" customWidth="1"/>
    <col min="15" max="15" width="5.140625" bestFit="1" customWidth="1"/>
  </cols>
  <sheetData>
    <row r="1" spans="1:20" x14ac:dyDescent="0.25">
      <c r="A1" s="7"/>
      <c r="B1" t="s">
        <v>143</v>
      </c>
      <c r="C1">
        <v>2019</v>
      </c>
      <c r="K1" s="9"/>
      <c r="L1">
        <v>2022</v>
      </c>
      <c r="T1" s="32" t="s">
        <v>144</v>
      </c>
    </row>
    <row r="3" spans="1:20" x14ac:dyDescent="0.25">
      <c r="A3" s="1" t="s">
        <v>30</v>
      </c>
      <c r="B3" s="2" t="s">
        <v>145</v>
      </c>
      <c r="C3" s="2" t="s">
        <v>146</v>
      </c>
      <c r="D3" s="2" t="s">
        <v>147</v>
      </c>
      <c r="E3" s="2" t="s">
        <v>148</v>
      </c>
      <c r="F3" s="2" t="s">
        <v>149</v>
      </c>
      <c r="G3" s="2" t="s">
        <v>78</v>
      </c>
      <c r="J3" s="1" t="s">
        <v>30</v>
      </c>
      <c r="K3" s="2" t="s">
        <v>145</v>
      </c>
      <c r="L3" s="2" t="s">
        <v>146</v>
      </c>
      <c r="M3" s="2" t="s">
        <v>147</v>
      </c>
      <c r="N3" s="2" t="s">
        <v>148</v>
      </c>
      <c r="O3" s="2" t="s">
        <v>149</v>
      </c>
      <c r="P3" s="2" t="s">
        <v>78</v>
      </c>
    </row>
    <row r="4" spans="1:20" x14ac:dyDescent="0.25">
      <c r="A4" s="3" t="s">
        <v>150</v>
      </c>
      <c r="B4" s="4">
        <v>0</v>
      </c>
      <c r="C4" s="4">
        <v>0.2</v>
      </c>
      <c r="D4" s="4">
        <v>3.08</v>
      </c>
      <c r="E4" s="4">
        <v>1.1399999999999999</v>
      </c>
      <c r="F4" s="4">
        <v>5.78</v>
      </c>
      <c r="G4" s="4">
        <v>10.199999999999999</v>
      </c>
      <c r="J4" s="3" t="s">
        <v>150</v>
      </c>
      <c r="K4" s="4">
        <v>0</v>
      </c>
      <c r="L4" s="4">
        <v>0.5</v>
      </c>
      <c r="M4" s="4">
        <v>7.01</v>
      </c>
      <c r="N4" s="4">
        <v>2.69</v>
      </c>
      <c r="O4" s="4">
        <v>0</v>
      </c>
      <c r="P4" s="4">
        <v>10.199999999999999</v>
      </c>
    </row>
    <row r="5" spans="1:20" x14ac:dyDescent="0.25">
      <c r="A5" s="3" t="s">
        <v>151</v>
      </c>
      <c r="B5" s="4">
        <v>0</v>
      </c>
      <c r="C5" s="4">
        <v>0</v>
      </c>
      <c r="D5" s="4">
        <v>5</v>
      </c>
      <c r="E5" s="4">
        <v>6.22</v>
      </c>
      <c r="F5" s="4">
        <v>0.55000000000000004</v>
      </c>
      <c r="G5" s="4">
        <v>11.77</v>
      </c>
      <c r="J5" s="3" t="s">
        <v>151</v>
      </c>
      <c r="K5" s="4">
        <v>0</v>
      </c>
      <c r="L5" s="4">
        <v>0</v>
      </c>
      <c r="M5" s="4"/>
      <c r="N5" s="4">
        <v>11.55</v>
      </c>
      <c r="O5" s="4">
        <v>0.1</v>
      </c>
      <c r="P5" s="4">
        <v>11.65</v>
      </c>
    </row>
    <row r="6" spans="1:20" x14ac:dyDescent="0.25">
      <c r="A6" s="3" t="s">
        <v>152</v>
      </c>
      <c r="B6" s="4">
        <v>0</v>
      </c>
      <c r="C6" s="4">
        <v>0</v>
      </c>
      <c r="D6" s="4">
        <v>7.84</v>
      </c>
      <c r="E6" s="4">
        <v>5.31</v>
      </c>
      <c r="F6" s="4">
        <v>9.81</v>
      </c>
      <c r="G6" s="4">
        <v>22.96</v>
      </c>
      <c r="J6" s="3" t="s">
        <v>152</v>
      </c>
      <c r="K6" s="4">
        <v>0</v>
      </c>
      <c r="L6" s="4">
        <v>0</v>
      </c>
      <c r="M6" s="4">
        <v>9.65</v>
      </c>
      <c r="N6" s="4">
        <v>5.17</v>
      </c>
      <c r="O6" s="4">
        <v>0</v>
      </c>
      <c r="P6" s="4">
        <v>9.65</v>
      </c>
    </row>
    <row r="7" spans="1:20" x14ac:dyDescent="0.25">
      <c r="A7" s="3" t="s">
        <v>153</v>
      </c>
      <c r="B7" s="4">
        <v>0</v>
      </c>
      <c r="C7" s="4">
        <v>0</v>
      </c>
      <c r="D7" s="4">
        <v>4.22</v>
      </c>
      <c r="E7" s="4">
        <v>1.6</v>
      </c>
      <c r="F7" s="4">
        <v>4.6500000000000004</v>
      </c>
      <c r="G7" s="4">
        <v>10.47</v>
      </c>
      <c r="J7" s="3" t="s">
        <v>153</v>
      </c>
      <c r="K7" s="4">
        <v>0</v>
      </c>
      <c r="L7" s="4">
        <v>0</v>
      </c>
      <c r="M7" s="4">
        <v>4.4800000000000004</v>
      </c>
      <c r="N7" s="4">
        <v>5.73</v>
      </c>
      <c r="O7" s="4">
        <v>0</v>
      </c>
      <c r="P7" s="4">
        <v>10.210000000000001</v>
      </c>
    </row>
    <row r="8" spans="1:20" x14ac:dyDescent="0.25">
      <c r="A8" s="3" t="s">
        <v>33</v>
      </c>
      <c r="B8" s="4">
        <v>0</v>
      </c>
      <c r="C8" s="4">
        <v>0</v>
      </c>
      <c r="D8" s="4">
        <v>14.28</v>
      </c>
      <c r="E8" s="4">
        <v>9.1199999999999992</v>
      </c>
      <c r="F8" s="4">
        <v>0</v>
      </c>
      <c r="G8" s="4">
        <v>23.4</v>
      </c>
      <c r="J8" s="3" t="s">
        <v>33</v>
      </c>
      <c r="K8" s="4">
        <v>0</v>
      </c>
      <c r="L8" s="4">
        <v>0</v>
      </c>
      <c r="M8" s="4">
        <v>12.36</v>
      </c>
      <c r="N8" s="4">
        <v>0.5</v>
      </c>
      <c r="O8" s="4">
        <v>0</v>
      </c>
      <c r="P8" s="4">
        <v>14.94</v>
      </c>
    </row>
    <row r="9" spans="1:20" x14ac:dyDescent="0.25">
      <c r="A9" s="3" t="s">
        <v>35</v>
      </c>
      <c r="B9" s="4">
        <v>0.44</v>
      </c>
      <c r="C9" s="4">
        <v>194.86</v>
      </c>
      <c r="D9" s="4">
        <v>0.7</v>
      </c>
      <c r="E9" s="4">
        <v>0</v>
      </c>
      <c r="F9" s="4">
        <v>1.0900000000000001</v>
      </c>
      <c r="G9" s="4">
        <v>197.09</v>
      </c>
      <c r="J9" s="3" t="s">
        <v>35</v>
      </c>
      <c r="K9" s="4">
        <v>4.67</v>
      </c>
      <c r="L9" s="4">
        <v>14.38</v>
      </c>
      <c r="M9" s="4">
        <v>0</v>
      </c>
      <c r="N9" s="4">
        <v>82.15</v>
      </c>
      <c r="O9" s="4">
        <v>4.7</v>
      </c>
      <c r="P9" s="4">
        <v>105.9</v>
      </c>
    </row>
    <row r="10" spans="1:20" x14ac:dyDescent="0.25">
      <c r="A10" s="3" t="s">
        <v>36</v>
      </c>
      <c r="B10" s="4">
        <v>0</v>
      </c>
      <c r="C10" s="4">
        <v>114.83</v>
      </c>
      <c r="D10" s="4">
        <v>0</v>
      </c>
      <c r="E10" s="4">
        <v>21.75</v>
      </c>
      <c r="F10" s="4">
        <v>4</v>
      </c>
      <c r="G10" s="4">
        <v>140.58000000000001</v>
      </c>
      <c r="J10" s="3" t="s">
        <v>36</v>
      </c>
      <c r="K10" s="4">
        <v>0</v>
      </c>
      <c r="L10" s="4">
        <v>49.53</v>
      </c>
      <c r="M10" s="4">
        <v>2.4</v>
      </c>
      <c r="N10" s="4">
        <v>24.96</v>
      </c>
      <c r="O10" s="4">
        <v>0</v>
      </c>
      <c r="P10" s="4">
        <v>76.89</v>
      </c>
    </row>
    <row r="11" spans="1:20" x14ac:dyDescent="0.25">
      <c r="A11" s="3" t="s">
        <v>0</v>
      </c>
      <c r="B11" s="4">
        <v>3157.41</v>
      </c>
      <c r="C11" s="4">
        <v>519.91999999999996</v>
      </c>
      <c r="D11" s="4">
        <v>0.71</v>
      </c>
      <c r="E11" s="4">
        <v>101.81</v>
      </c>
      <c r="F11" s="4">
        <v>44.97</v>
      </c>
      <c r="G11" s="4">
        <v>3824.82</v>
      </c>
      <c r="J11" s="3" t="s">
        <v>0</v>
      </c>
      <c r="K11" s="4">
        <v>588.58000000000004</v>
      </c>
      <c r="L11" s="4">
        <v>602.65</v>
      </c>
      <c r="M11" s="4">
        <v>9.69</v>
      </c>
      <c r="N11" s="4">
        <v>128.72999999999999</v>
      </c>
      <c r="O11" s="4">
        <v>0</v>
      </c>
      <c r="P11" s="4">
        <v>1329.65</v>
      </c>
    </row>
    <row r="12" spans="1:20" x14ac:dyDescent="0.25">
      <c r="A12" s="3" t="s">
        <v>1</v>
      </c>
      <c r="B12" s="4">
        <v>25674.959999999999</v>
      </c>
      <c r="C12" s="4">
        <v>966.26</v>
      </c>
      <c r="D12" s="4">
        <v>0</v>
      </c>
      <c r="E12" s="4">
        <v>54.05</v>
      </c>
      <c r="F12" s="4">
        <v>1.22</v>
      </c>
      <c r="G12" s="4">
        <v>26696.49</v>
      </c>
      <c r="J12" s="3" t="s">
        <v>1</v>
      </c>
      <c r="K12" s="4">
        <v>9996.67</v>
      </c>
      <c r="L12" s="4">
        <v>33.43</v>
      </c>
      <c r="M12" s="4">
        <v>0</v>
      </c>
      <c r="N12" s="4">
        <v>160.82</v>
      </c>
      <c r="O12" s="4">
        <v>0</v>
      </c>
      <c r="P12" s="4">
        <v>10190.92</v>
      </c>
    </row>
    <row r="13" spans="1:20" x14ac:dyDescent="0.25">
      <c r="A13" s="3" t="s">
        <v>2</v>
      </c>
      <c r="B13" s="4">
        <v>11625.87</v>
      </c>
      <c r="C13" s="4">
        <v>3861.5</v>
      </c>
      <c r="D13" s="4">
        <v>0</v>
      </c>
      <c r="E13" s="4">
        <v>0</v>
      </c>
      <c r="F13" s="4">
        <v>18.850000000000001</v>
      </c>
      <c r="G13" s="4">
        <v>15506.22</v>
      </c>
      <c r="J13" s="3" t="s">
        <v>2</v>
      </c>
      <c r="K13" s="4">
        <v>5854.37</v>
      </c>
      <c r="L13" s="4">
        <v>2211.08</v>
      </c>
      <c r="M13" s="4">
        <v>0</v>
      </c>
      <c r="N13" s="4">
        <v>0</v>
      </c>
      <c r="O13" s="4">
        <v>0</v>
      </c>
      <c r="P13" s="4">
        <v>8065.45</v>
      </c>
    </row>
    <row r="14" spans="1:20" x14ac:dyDescent="0.25">
      <c r="A14" s="3" t="s">
        <v>3</v>
      </c>
      <c r="B14" s="4">
        <v>13145.48</v>
      </c>
      <c r="C14" s="4">
        <v>17746.29</v>
      </c>
      <c r="D14" s="4">
        <v>0</v>
      </c>
      <c r="E14" s="4">
        <v>17.739999999999998</v>
      </c>
      <c r="F14" s="4">
        <v>9.06</v>
      </c>
      <c r="G14" s="4">
        <v>30918.57</v>
      </c>
      <c r="J14" s="3" t="s">
        <v>3</v>
      </c>
      <c r="K14" s="4">
        <v>14621.33</v>
      </c>
      <c r="L14" s="4">
        <v>14991.41</v>
      </c>
      <c r="M14" s="4">
        <v>0</v>
      </c>
      <c r="N14" s="4">
        <v>7.88</v>
      </c>
      <c r="O14" s="4">
        <v>0</v>
      </c>
      <c r="P14" s="4">
        <v>29620.62</v>
      </c>
    </row>
    <row r="15" spans="1:20" x14ac:dyDescent="0.25">
      <c r="A15" s="3" t="s">
        <v>38</v>
      </c>
      <c r="B15" s="4">
        <v>9969</v>
      </c>
      <c r="C15" s="4">
        <v>9284.3700000000008</v>
      </c>
      <c r="D15" s="4">
        <v>23.28</v>
      </c>
      <c r="E15" s="4">
        <v>196.17</v>
      </c>
      <c r="F15" s="4">
        <v>52.79</v>
      </c>
      <c r="G15" s="4">
        <v>19525.61</v>
      </c>
      <c r="J15" s="3" t="s">
        <v>38</v>
      </c>
      <c r="K15" s="4">
        <v>5507.63</v>
      </c>
      <c r="L15" s="4">
        <v>3240.17</v>
      </c>
      <c r="M15" s="4">
        <v>93.23</v>
      </c>
      <c r="N15" s="4">
        <v>15.91</v>
      </c>
      <c r="O15" s="4">
        <v>3</v>
      </c>
      <c r="P15" s="4">
        <v>8859.94</v>
      </c>
    </row>
    <row r="16" spans="1:20" x14ac:dyDescent="0.25">
      <c r="A16" s="3" t="s">
        <v>39</v>
      </c>
      <c r="B16" s="4">
        <v>774</v>
      </c>
      <c r="C16" s="4">
        <v>6588.59</v>
      </c>
      <c r="D16" s="4">
        <v>47.8</v>
      </c>
      <c r="E16" s="4">
        <v>51.23</v>
      </c>
      <c r="F16" s="4">
        <v>2.1</v>
      </c>
      <c r="G16" s="4">
        <v>7463.72</v>
      </c>
      <c r="J16" s="3" t="s">
        <v>39</v>
      </c>
      <c r="K16" s="4">
        <v>2464.1</v>
      </c>
      <c r="L16" s="4">
        <v>4819.63</v>
      </c>
      <c r="M16" s="4">
        <v>2.8</v>
      </c>
      <c r="N16" s="4">
        <v>12.12</v>
      </c>
      <c r="O16" s="4">
        <v>0</v>
      </c>
      <c r="P16" s="4">
        <v>7298.65</v>
      </c>
    </row>
    <row r="17" spans="1:16" x14ac:dyDescent="0.25">
      <c r="A17" s="3" t="s">
        <v>40</v>
      </c>
      <c r="B17" s="4">
        <v>139.33000000000001</v>
      </c>
      <c r="C17" s="4">
        <v>2896.55</v>
      </c>
      <c r="D17" s="4">
        <v>1.49</v>
      </c>
      <c r="E17" s="4">
        <v>2.65</v>
      </c>
      <c r="F17" s="4">
        <v>3.65</v>
      </c>
      <c r="G17" s="4">
        <v>3043.67</v>
      </c>
      <c r="J17" s="3" t="s">
        <v>40</v>
      </c>
      <c r="K17" s="4">
        <v>57.13</v>
      </c>
      <c r="L17" s="4">
        <v>1877.11</v>
      </c>
      <c r="M17" s="4"/>
      <c r="N17" s="4">
        <v>13.13</v>
      </c>
      <c r="O17" s="4">
        <v>9.1</v>
      </c>
      <c r="P17" s="4">
        <v>1956.47</v>
      </c>
    </row>
    <row r="18" spans="1:16" x14ac:dyDescent="0.25">
      <c r="A18" s="3" t="s">
        <v>154</v>
      </c>
      <c r="B18" s="4">
        <v>0</v>
      </c>
      <c r="C18" s="4">
        <v>0</v>
      </c>
      <c r="D18" s="4">
        <v>0</v>
      </c>
      <c r="E18" s="4">
        <v>3.4</v>
      </c>
      <c r="F18" s="4">
        <v>4.7</v>
      </c>
      <c r="G18" s="4">
        <v>8.1</v>
      </c>
      <c r="J18" s="3" t="s">
        <v>154</v>
      </c>
      <c r="K18" s="4">
        <v>4.62</v>
      </c>
      <c r="L18" s="4">
        <v>0</v>
      </c>
      <c r="M18" s="4">
        <v>1</v>
      </c>
      <c r="N18" s="4">
        <v>37.58</v>
      </c>
      <c r="O18" s="4">
        <v>0</v>
      </c>
      <c r="P18" s="4">
        <v>43.2</v>
      </c>
    </row>
    <row r="19" spans="1:16" x14ac:dyDescent="0.25">
      <c r="A19" s="3" t="s">
        <v>155</v>
      </c>
      <c r="B19" s="4">
        <v>1.95</v>
      </c>
      <c r="C19" s="4">
        <v>0</v>
      </c>
      <c r="D19" s="4">
        <v>0</v>
      </c>
      <c r="E19" s="4">
        <v>0.44</v>
      </c>
      <c r="F19" s="4">
        <v>12.92</v>
      </c>
      <c r="G19" s="4">
        <v>15.31</v>
      </c>
      <c r="J19" s="3" t="s">
        <v>155</v>
      </c>
      <c r="K19" s="4">
        <v>0</v>
      </c>
      <c r="L19" s="4">
        <v>0</v>
      </c>
      <c r="M19" s="4">
        <v>5.87</v>
      </c>
      <c r="N19" s="4">
        <v>23</v>
      </c>
      <c r="O19" s="4">
        <v>0.13</v>
      </c>
      <c r="P19" s="4">
        <v>29</v>
      </c>
    </row>
    <row r="20" spans="1:16" x14ac:dyDescent="0.25">
      <c r="A20" s="5" t="s">
        <v>78</v>
      </c>
      <c r="B20" s="6">
        <v>64488.44</v>
      </c>
      <c r="C20" s="6">
        <v>42173.37</v>
      </c>
      <c r="D20" s="6">
        <v>108.4</v>
      </c>
      <c r="E20" s="6">
        <v>472.63</v>
      </c>
      <c r="F20" s="6">
        <v>176.14</v>
      </c>
      <c r="G20" s="6">
        <v>107418.98</v>
      </c>
      <c r="J20" s="5" t="s">
        <v>78</v>
      </c>
      <c r="K20" s="6"/>
      <c r="L20" s="6"/>
      <c r="M20" s="6"/>
      <c r="N20" s="6"/>
      <c r="O20" s="6"/>
      <c r="P20" s="6">
        <v>67633.34</v>
      </c>
    </row>
  </sheetData>
  <hyperlinks>
    <hyperlink ref="T1" r:id="rId1" xr:uid="{A3252CE3-0954-43C7-A1B2-1C11FC5DF84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8EA0C-CEED-4C71-8388-C59543DE5FFA}">
  <sheetPr>
    <tabColor rgb="FF92D050"/>
  </sheetPr>
  <dimension ref="A1:R19"/>
  <sheetViews>
    <sheetView topLeftCell="F1" workbookViewId="0">
      <selection activeCell="V23" sqref="V23"/>
    </sheetView>
  </sheetViews>
  <sheetFormatPr baseColWidth="10" defaultColWidth="9.140625" defaultRowHeight="15" x14ac:dyDescent="0.25"/>
  <cols>
    <col min="9" max="9" width="5.42578125" bestFit="1" customWidth="1"/>
    <col min="12" max="12" width="9.28515625" bestFit="1" customWidth="1"/>
    <col min="13" max="13" width="8.140625" bestFit="1" customWidth="1"/>
    <col min="14" max="14" width="9.28515625" bestFit="1" customWidth="1"/>
  </cols>
  <sheetData>
    <row r="1" spans="1:18" x14ac:dyDescent="0.25">
      <c r="B1" t="s">
        <v>156</v>
      </c>
      <c r="I1">
        <v>2022</v>
      </c>
      <c r="R1" s="32" t="s">
        <v>144</v>
      </c>
    </row>
    <row r="3" spans="1:18" ht="51.75" x14ac:dyDescent="0.25">
      <c r="A3" s="1" t="s">
        <v>48</v>
      </c>
      <c r="B3" s="8" t="s">
        <v>157</v>
      </c>
      <c r="C3" s="8" t="s">
        <v>158</v>
      </c>
      <c r="D3" s="8" t="s">
        <v>159</v>
      </c>
      <c r="E3" s="2" t="s">
        <v>78</v>
      </c>
      <c r="I3" s="33" t="s">
        <v>48</v>
      </c>
      <c r="J3" s="34" t="s">
        <v>157</v>
      </c>
      <c r="K3" s="34" t="s">
        <v>158</v>
      </c>
      <c r="L3" s="34" t="s">
        <v>159</v>
      </c>
      <c r="M3" s="33" t="s">
        <v>160</v>
      </c>
      <c r="N3" s="33" t="s">
        <v>78</v>
      </c>
    </row>
    <row r="4" spans="1:18" x14ac:dyDescent="0.25">
      <c r="A4" s="3">
        <v>2006</v>
      </c>
      <c r="B4" s="4">
        <v>42156.4</v>
      </c>
      <c r="C4" s="4">
        <v>40536.300000000003</v>
      </c>
      <c r="D4" s="4">
        <v>39311.9</v>
      </c>
      <c r="E4" s="4">
        <v>122004.6</v>
      </c>
      <c r="I4" s="35">
        <v>2020</v>
      </c>
      <c r="J4" s="35">
        <v>1075.7</v>
      </c>
      <c r="K4" s="35">
        <v>3730.31</v>
      </c>
      <c r="L4" s="35">
        <v>67234.23</v>
      </c>
      <c r="M4" s="35">
        <v>7072.67</v>
      </c>
      <c r="N4" s="35">
        <v>79112.91</v>
      </c>
    </row>
    <row r="5" spans="1:18" x14ac:dyDescent="0.25">
      <c r="A5" s="3">
        <v>2007</v>
      </c>
      <c r="B5" s="4">
        <v>17592.2</v>
      </c>
      <c r="C5" s="4">
        <v>45638.8</v>
      </c>
      <c r="D5" s="4">
        <v>52282</v>
      </c>
      <c r="E5" s="4">
        <v>115513</v>
      </c>
      <c r="I5" s="35">
        <v>2021</v>
      </c>
      <c r="J5" s="35">
        <v>620.28</v>
      </c>
      <c r="K5" s="35">
        <v>1934.34</v>
      </c>
      <c r="L5" s="35">
        <v>57884.18</v>
      </c>
      <c r="M5" s="35">
        <v>2133.41</v>
      </c>
      <c r="N5" s="35">
        <v>62572.21</v>
      </c>
    </row>
    <row r="6" spans="1:18" x14ac:dyDescent="0.25">
      <c r="A6" s="3">
        <v>2008</v>
      </c>
      <c r="B6" s="4">
        <v>11116.4</v>
      </c>
      <c r="C6" s="4">
        <v>25551</v>
      </c>
      <c r="D6" s="4">
        <v>69447.600000000006</v>
      </c>
      <c r="E6" s="4">
        <v>106115</v>
      </c>
      <c r="I6" s="10">
        <v>2022</v>
      </c>
      <c r="J6" s="10">
        <v>496.5</v>
      </c>
      <c r="K6" s="10">
        <v>2693.52</v>
      </c>
      <c r="L6" s="10">
        <v>62985.31</v>
      </c>
      <c r="M6" s="10">
        <v>1908.01</v>
      </c>
      <c r="N6" s="10">
        <v>67633.34</v>
      </c>
    </row>
    <row r="7" spans="1:18" x14ac:dyDescent="0.25">
      <c r="A7" s="3">
        <v>2009</v>
      </c>
      <c r="B7" s="4">
        <v>7473</v>
      </c>
      <c r="C7" s="4">
        <v>28771.599999999999</v>
      </c>
      <c r="D7" s="4">
        <v>53223.7</v>
      </c>
      <c r="E7" s="4">
        <v>89468.25</v>
      </c>
    </row>
    <row r="8" spans="1:18" x14ac:dyDescent="0.25">
      <c r="A8" s="3">
        <v>2010</v>
      </c>
      <c r="B8" s="4">
        <v>6296.7</v>
      </c>
      <c r="C8" s="4">
        <v>30208.5</v>
      </c>
      <c r="D8" s="4">
        <v>55454.1</v>
      </c>
      <c r="E8" s="4">
        <v>91959.25</v>
      </c>
    </row>
    <row r="9" spans="1:18" x14ac:dyDescent="0.25">
      <c r="A9" s="3">
        <v>2011</v>
      </c>
      <c r="B9" s="4">
        <v>6268.1</v>
      </c>
      <c r="C9" s="4">
        <v>30301.9</v>
      </c>
      <c r="D9" s="4">
        <v>58710.1</v>
      </c>
      <c r="E9" s="4">
        <v>99919.17</v>
      </c>
    </row>
    <row r="10" spans="1:18" x14ac:dyDescent="0.25">
      <c r="A10" s="3">
        <v>2012</v>
      </c>
      <c r="B10" s="4">
        <v>8016.41</v>
      </c>
      <c r="C10" s="4">
        <v>35919.5</v>
      </c>
      <c r="D10" s="4">
        <v>59631.4</v>
      </c>
      <c r="E10" s="4">
        <v>103567.26</v>
      </c>
    </row>
    <row r="11" spans="1:18" x14ac:dyDescent="0.25">
      <c r="A11" s="3">
        <v>2013</v>
      </c>
      <c r="B11" s="4">
        <v>4321.97</v>
      </c>
      <c r="C11" s="4">
        <v>19817.53</v>
      </c>
      <c r="D11" s="4">
        <v>71200.69</v>
      </c>
      <c r="E11" s="4">
        <v>95340.19</v>
      </c>
    </row>
    <row r="12" spans="1:18" x14ac:dyDescent="0.25">
      <c r="A12" s="3">
        <v>2014</v>
      </c>
      <c r="B12" s="4">
        <v>5049.99</v>
      </c>
      <c r="C12" s="4">
        <v>2404.5700000000002</v>
      </c>
      <c r="D12" s="4">
        <v>69876.02</v>
      </c>
      <c r="E12" s="4">
        <v>98966.58</v>
      </c>
    </row>
    <row r="13" spans="1:18" x14ac:dyDescent="0.25">
      <c r="A13" s="3">
        <v>2015</v>
      </c>
      <c r="B13" s="4">
        <v>3064.5</v>
      </c>
      <c r="C13" s="4">
        <v>17310.75</v>
      </c>
      <c r="D13" s="4">
        <v>70205.22</v>
      </c>
      <c r="E13" s="4">
        <v>90580.47</v>
      </c>
    </row>
    <row r="14" spans="1:18" x14ac:dyDescent="0.25">
      <c r="A14" s="3">
        <v>2016</v>
      </c>
      <c r="B14" s="4">
        <v>3581.2</v>
      </c>
      <c r="C14" s="4">
        <v>23440.799999999999</v>
      </c>
      <c r="D14" s="4">
        <v>71442.2</v>
      </c>
      <c r="E14" s="4">
        <v>98464.2</v>
      </c>
    </row>
    <row r="15" spans="1:18" x14ac:dyDescent="0.25">
      <c r="A15" s="3">
        <v>2017</v>
      </c>
      <c r="B15" s="4">
        <v>2459.0500000000002</v>
      </c>
      <c r="C15" s="4">
        <v>5230.1099999999997</v>
      </c>
      <c r="D15" s="4">
        <v>76113.8</v>
      </c>
      <c r="E15" s="4">
        <v>83802.960000000006</v>
      </c>
    </row>
    <row r="16" spans="1:18" x14ac:dyDescent="0.25">
      <c r="A16" s="3">
        <v>2018</v>
      </c>
      <c r="B16" s="4">
        <v>1385.77</v>
      </c>
      <c r="C16" s="4">
        <v>7797.12</v>
      </c>
      <c r="D16" s="4">
        <v>91682.87</v>
      </c>
      <c r="E16" s="4">
        <v>100865.76</v>
      </c>
    </row>
    <row r="17" spans="1:5" x14ac:dyDescent="0.25">
      <c r="A17" s="3">
        <v>2019</v>
      </c>
      <c r="B17" s="4">
        <v>2466.0500000000002</v>
      </c>
      <c r="C17" s="4">
        <v>8324.94</v>
      </c>
      <c r="D17" s="4">
        <v>96628.14</v>
      </c>
      <c r="E17" s="4">
        <v>107419.13</v>
      </c>
    </row>
    <row r="18" spans="1:5" x14ac:dyDescent="0.25">
      <c r="E18" s="4">
        <v>79112.91</v>
      </c>
    </row>
    <row r="19" spans="1:5" x14ac:dyDescent="0.25">
      <c r="E19" s="4">
        <v>62572.21</v>
      </c>
    </row>
  </sheetData>
  <hyperlinks>
    <hyperlink ref="R1" r:id="rId1" xr:uid="{1FC1A047-D4ED-4B2E-93EA-D73D4F808599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8DEE4-209E-4B1B-BD18-B97E052D6909}">
  <sheetPr>
    <tabColor rgb="FF92D050"/>
  </sheetPr>
  <dimension ref="B1:X18"/>
  <sheetViews>
    <sheetView workbookViewId="0">
      <selection activeCell="F24" sqref="F24"/>
    </sheetView>
  </sheetViews>
  <sheetFormatPr baseColWidth="10" defaultColWidth="9.140625" defaultRowHeight="15" x14ac:dyDescent="0.25"/>
  <cols>
    <col min="3" max="3" width="43.140625" customWidth="1"/>
    <col min="4" max="4" width="36" customWidth="1"/>
    <col min="5" max="5" width="22.85546875" customWidth="1"/>
    <col min="6" max="6" width="26.140625" customWidth="1"/>
    <col min="7" max="7" width="28.7109375" customWidth="1"/>
    <col min="8" max="8" width="36.5703125" customWidth="1"/>
    <col min="9" max="9" width="41.28515625" customWidth="1"/>
    <col min="13" max="13" width="8.140625" customWidth="1"/>
    <col min="14" max="14" width="47.7109375" customWidth="1"/>
    <col min="15" max="15" width="34.85546875" customWidth="1"/>
    <col min="16" max="16" width="24.140625" customWidth="1"/>
    <col min="17" max="17" width="22.42578125" customWidth="1"/>
    <col min="18" max="18" width="21.28515625" customWidth="1"/>
    <col min="19" max="19" width="27.85546875" customWidth="1"/>
    <col min="20" max="20" width="26.42578125" customWidth="1"/>
  </cols>
  <sheetData>
    <row r="1" spans="2:24" x14ac:dyDescent="0.25">
      <c r="C1" t="s">
        <v>161</v>
      </c>
      <c r="N1" t="s">
        <v>162</v>
      </c>
      <c r="X1" s="32" t="s">
        <v>163</v>
      </c>
    </row>
    <row r="2" spans="2:24" ht="37.5" customHeight="1" x14ac:dyDescent="0.25">
      <c r="B2" s="44" t="s">
        <v>164</v>
      </c>
      <c r="C2" s="44" t="s">
        <v>30</v>
      </c>
      <c r="D2" s="43" t="s">
        <v>165</v>
      </c>
      <c r="E2" s="43" t="s">
        <v>166</v>
      </c>
      <c r="F2" s="43" t="s">
        <v>167</v>
      </c>
      <c r="G2" s="43" t="s">
        <v>168</v>
      </c>
      <c r="H2" s="43" t="s">
        <v>169</v>
      </c>
      <c r="I2" s="43" t="s">
        <v>170</v>
      </c>
      <c r="L2" s="26" t="s">
        <v>171</v>
      </c>
      <c r="M2" s="27" t="s">
        <v>172</v>
      </c>
      <c r="N2" s="28" t="s">
        <v>30</v>
      </c>
      <c r="O2" s="28" t="s">
        <v>173</v>
      </c>
      <c r="P2" s="28" t="s">
        <v>174</v>
      </c>
      <c r="Q2" s="29" t="s">
        <v>167</v>
      </c>
      <c r="R2" s="28" t="s">
        <v>175</v>
      </c>
      <c r="S2" s="28" t="s">
        <v>176</v>
      </c>
      <c r="T2" s="28" t="s">
        <v>177</v>
      </c>
    </row>
    <row r="3" spans="2:24" x14ac:dyDescent="0.25">
      <c r="B3" s="22" t="s">
        <v>178</v>
      </c>
      <c r="C3" s="22" t="s">
        <v>179</v>
      </c>
      <c r="D3" s="22" t="s">
        <v>152</v>
      </c>
      <c r="E3" s="22" t="s">
        <v>152</v>
      </c>
      <c r="F3" s="23">
        <v>3681.1058229999999</v>
      </c>
      <c r="G3" s="23">
        <v>3652.9574859999998</v>
      </c>
      <c r="H3" s="24">
        <v>28.148337000000083</v>
      </c>
      <c r="I3" s="25">
        <v>7.7056295092069642E-3</v>
      </c>
      <c r="L3" s="30">
        <v>2001</v>
      </c>
      <c r="M3" s="30">
        <v>2001</v>
      </c>
      <c r="N3" s="31" t="s">
        <v>179</v>
      </c>
      <c r="O3" s="31" t="s">
        <v>152</v>
      </c>
      <c r="P3" s="31" t="s">
        <v>180</v>
      </c>
      <c r="Q3" s="31" t="s">
        <v>181</v>
      </c>
      <c r="R3" s="31" t="s">
        <v>182</v>
      </c>
      <c r="S3" s="31" t="s">
        <v>183</v>
      </c>
      <c r="T3" s="31" t="s">
        <v>183</v>
      </c>
    </row>
    <row r="4" spans="2:24" x14ac:dyDescent="0.25">
      <c r="B4" s="22" t="s">
        <v>184</v>
      </c>
      <c r="C4" s="22" t="s">
        <v>185</v>
      </c>
      <c r="D4" s="22" t="s">
        <v>186</v>
      </c>
      <c r="E4" s="22" t="s">
        <v>186</v>
      </c>
      <c r="F4" s="23">
        <v>2960.920122</v>
      </c>
      <c r="G4" s="23">
        <v>2948.8229590000001</v>
      </c>
      <c r="H4" s="24">
        <v>12.09716299999991</v>
      </c>
      <c r="I4" s="25">
        <v>4.1023700534745834E-3</v>
      </c>
      <c r="L4" s="30">
        <v>15001</v>
      </c>
      <c r="M4" s="30">
        <v>15001</v>
      </c>
      <c r="N4" s="31" t="s">
        <v>185</v>
      </c>
      <c r="O4" s="31" t="s">
        <v>186</v>
      </c>
      <c r="P4" s="31" t="s">
        <v>187</v>
      </c>
      <c r="Q4" s="31" t="s">
        <v>188</v>
      </c>
      <c r="R4" s="31" t="s">
        <v>189</v>
      </c>
      <c r="S4" s="31" t="s">
        <v>183</v>
      </c>
      <c r="T4" s="31" t="s">
        <v>183</v>
      </c>
    </row>
    <row r="5" spans="2:24" x14ac:dyDescent="0.25">
      <c r="B5" s="22" t="s">
        <v>190</v>
      </c>
      <c r="C5" s="22" t="s">
        <v>191</v>
      </c>
      <c r="D5" s="22" t="s">
        <v>192</v>
      </c>
      <c r="E5" s="22" t="s">
        <v>192</v>
      </c>
      <c r="F5" s="23">
        <v>2513.5118109999999</v>
      </c>
      <c r="G5" s="23">
        <v>2508.5771030000001</v>
      </c>
      <c r="H5" s="24">
        <v>4.9347079999997732</v>
      </c>
      <c r="I5" s="25">
        <v>1.96713427468439E-3</v>
      </c>
      <c r="L5" s="30">
        <v>3002</v>
      </c>
      <c r="M5" s="30">
        <v>3002</v>
      </c>
      <c r="N5" s="31" t="s">
        <v>191</v>
      </c>
      <c r="O5" s="31" t="s">
        <v>192</v>
      </c>
      <c r="P5" s="31" t="s">
        <v>193</v>
      </c>
      <c r="Q5" s="31" t="s">
        <v>193</v>
      </c>
      <c r="R5" s="31" t="s">
        <v>194</v>
      </c>
      <c r="S5" s="31" t="s">
        <v>195</v>
      </c>
      <c r="T5" s="31" t="s">
        <v>195</v>
      </c>
    </row>
    <row r="6" spans="2:24" x14ac:dyDescent="0.25">
      <c r="B6" s="22" t="s">
        <v>196</v>
      </c>
      <c r="C6" s="22" t="s">
        <v>197</v>
      </c>
      <c r="D6" s="22" t="s">
        <v>198</v>
      </c>
      <c r="E6" s="22" t="s">
        <v>198</v>
      </c>
      <c r="F6" s="23">
        <v>977.09020799999996</v>
      </c>
      <c r="G6" s="23">
        <v>972.08723399999997</v>
      </c>
      <c r="H6" s="24">
        <v>5.0029739999999947</v>
      </c>
      <c r="I6" s="25">
        <v>5.1466306983720712E-3</v>
      </c>
      <c r="L6" s="30">
        <v>11003</v>
      </c>
      <c r="M6" s="30">
        <v>11003</v>
      </c>
      <c r="N6" s="31" t="s">
        <v>197</v>
      </c>
      <c r="O6" s="31" t="s">
        <v>198</v>
      </c>
      <c r="P6" s="31" t="s">
        <v>199</v>
      </c>
      <c r="Q6" s="31" t="s">
        <v>200</v>
      </c>
      <c r="R6" s="31" t="s">
        <v>201</v>
      </c>
      <c r="S6" s="31" t="s">
        <v>202</v>
      </c>
      <c r="T6" s="31" t="s">
        <v>202</v>
      </c>
    </row>
    <row r="7" spans="2:24" x14ac:dyDescent="0.25">
      <c r="B7" s="22" t="s">
        <v>203</v>
      </c>
      <c r="C7" s="22" t="s">
        <v>204</v>
      </c>
      <c r="D7" s="22" t="s">
        <v>205</v>
      </c>
      <c r="E7" s="22" t="s">
        <v>206</v>
      </c>
      <c r="F7" s="23">
        <v>7299.2609000000002</v>
      </c>
      <c r="G7" s="23">
        <v>7197.6836130000002</v>
      </c>
      <c r="H7" s="24">
        <v>101.57728700000007</v>
      </c>
      <c r="I7" s="25">
        <v>1.4112496806130463E-2</v>
      </c>
      <c r="L7" s="30">
        <v>4002</v>
      </c>
      <c r="M7" s="30">
        <v>4002</v>
      </c>
      <c r="N7" s="31" t="s">
        <v>204</v>
      </c>
      <c r="O7" s="31" t="s">
        <v>206</v>
      </c>
      <c r="P7" s="31" t="s">
        <v>207</v>
      </c>
      <c r="Q7" s="31" t="s">
        <v>208</v>
      </c>
      <c r="R7" s="31" t="s">
        <v>209</v>
      </c>
      <c r="S7" s="31" t="s">
        <v>210</v>
      </c>
      <c r="T7" s="31" t="s">
        <v>210</v>
      </c>
    </row>
    <row r="8" spans="2:24" x14ac:dyDescent="0.25">
      <c r="B8" s="22" t="s">
        <v>211</v>
      </c>
      <c r="C8" s="22" t="s">
        <v>212</v>
      </c>
      <c r="D8" s="22" t="s">
        <v>213</v>
      </c>
      <c r="E8" s="22" t="s">
        <v>214</v>
      </c>
      <c r="F8" s="23">
        <v>4592.9585120000002</v>
      </c>
      <c r="G8" s="23">
        <v>4465.7716970000001</v>
      </c>
      <c r="H8" s="24">
        <v>127.18681500000002</v>
      </c>
      <c r="I8" s="25">
        <v>2.8480366581534189E-2</v>
      </c>
      <c r="L8" s="30">
        <v>9002</v>
      </c>
      <c r="M8" s="30">
        <v>9002</v>
      </c>
      <c r="N8" s="31" t="s">
        <v>212</v>
      </c>
      <c r="O8" s="31" t="s">
        <v>214</v>
      </c>
      <c r="P8" s="31" t="s">
        <v>215</v>
      </c>
      <c r="Q8" s="31" t="s">
        <v>216</v>
      </c>
      <c r="R8" s="31" t="s">
        <v>217</v>
      </c>
      <c r="S8" s="31" t="s">
        <v>218</v>
      </c>
      <c r="T8" s="31" t="s">
        <v>218</v>
      </c>
    </row>
    <row r="9" spans="2:24" x14ac:dyDescent="0.25">
      <c r="B9" s="22" t="s">
        <v>219</v>
      </c>
      <c r="C9" s="22" t="s">
        <v>220</v>
      </c>
      <c r="D9" s="22" t="s">
        <v>221</v>
      </c>
      <c r="E9" s="22" t="s">
        <v>221</v>
      </c>
      <c r="F9" s="23">
        <v>4595.3331179999996</v>
      </c>
      <c r="G9" s="23">
        <v>4532.9129949999997</v>
      </c>
      <c r="H9" s="24">
        <v>62.420122999999876</v>
      </c>
      <c r="I9" s="25">
        <v>1.377042159619035E-2</v>
      </c>
      <c r="L9" s="30">
        <v>10004</v>
      </c>
      <c r="M9" s="30">
        <v>10004</v>
      </c>
      <c r="N9" s="31" t="s">
        <v>220</v>
      </c>
      <c r="O9" s="31" t="s">
        <v>221</v>
      </c>
      <c r="P9" s="31" t="s">
        <v>222</v>
      </c>
      <c r="Q9" s="31" t="s">
        <v>223</v>
      </c>
      <c r="R9" s="31" t="s">
        <v>224</v>
      </c>
      <c r="S9" s="31" t="s">
        <v>225</v>
      </c>
      <c r="T9" s="31" t="s">
        <v>225</v>
      </c>
    </row>
    <row r="10" spans="2:24" x14ac:dyDescent="0.25">
      <c r="B10" s="22" t="s">
        <v>226</v>
      </c>
      <c r="C10" s="22" t="s">
        <v>227</v>
      </c>
      <c r="D10" s="22" t="s">
        <v>228</v>
      </c>
      <c r="E10" s="22" t="s">
        <v>228</v>
      </c>
      <c r="F10" s="23">
        <v>2732.2199489999998</v>
      </c>
      <c r="G10" s="23">
        <v>2623.3967990000001</v>
      </c>
      <c r="H10" s="24">
        <v>108.82314999999971</v>
      </c>
      <c r="I10" s="25">
        <v>4.1481772807484357E-2</v>
      </c>
      <c r="L10" s="30">
        <v>14002</v>
      </c>
      <c r="M10" s="30">
        <v>14002</v>
      </c>
      <c r="N10" s="31" t="s">
        <v>227</v>
      </c>
      <c r="O10" s="31" t="s">
        <v>228</v>
      </c>
      <c r="P10" s="31" t="s">
        <v>229</v>
      </c>
      <c r="Q10" s="31" t="s">
        <v>230</v>
      </c>
      <c r="R10" s="31" t="s">
        <v>231</v>
      </c>
      <c r="S10" s="31" t="s">
        <v>232</v>
      </c>
      <c r="T10" s="31" t="s">
        <v>232</v>
      </c>
    </row>
    <row r="11" spans="2:24" x14ac:dyDescent="0.25">
      <c r="B11" s="22" t="s">
        <v>233</v>
      </c>
      <c r="C11" s="22" t="s">
        <v>234</v>
      </c>
      <c r="D11" s="22" t="s">
        <v>235</v>
      </c>
      <c r="E11" s="22" t="s">
        <v>235</v>
      </c>
      <c r="F11" s="23">
        <v>2956.6988759999999</v>
      </c>
      <c r="G11" s="23">
        <v>2912.2255580000001</v>
      </c>
      <c r="H11" s="24">
        <v>44.473317999999836</v>
      </c>
      <c r="I11" s="25">
        <v>1.5271247749965607E-2</v>
      </c>
      <c r="L11" s="30">
        <v>12004</v>
      </c>
      <c r="M11" s="30">
        <v>12004</v>
      </c>
      <c r="N11" s="31" t="s">
        <v>234</v>
      </c>
      <c r="O11" s="31" t="s">
        <v>235</v>
      </c>
      <c r="P11" s="31" t="s">
        <v>236</v>
      </c>
      <c r="Q11" s="31" t="s">
        <v>237</v>
      </c>
      <c r="R11" s="31" t="s">
        <v>238</v>
      </c>
      <c r="S11" s="31" t="s">
        <v>210</v>
      </c>
      <c r="T11" s="31" t="s">
        <v>210</v>
      </c>
    </row>
    <row r="12" spans="2:24" x14ac:dyDescent="0.25">
      <c r="B12" s="22" t="s">
        <v>184</v>
      </c>
      <c r="C12" s="22" t="s">
        <v>239</v>
      </c>
      <c r="D12" s="22" t="s">
        <v>240</v>
      </c>
      <c r="E12" s="22" t="s">
        <v>241</v>
      </c>
      <c r="F12" s="23">
        <v>3531.0663669999999</v>
      </c>
      <c r="G12" s="23">
        <v>3350.8648929999999</v>
      </c>
      <c r="H12" s="24">
        <v>180.20147399999996</v>
      </c>
      <c r="I12" s="25">
        <v>5.3777600635717411E-2</v>
      </c>
      <c r="L12" s="30">
        <v>1001</v>
      </c>
      <c r="M12" s="30">
        <v>1001</v>
      </c>
      <c r="N12" s="31" t="s">
        <v>239</v>
      </c>
      <c r="O12" s="31" t="s">
        <v>241</v>
      </c>
      <c r="P12" s="31" t="s">
        <v>242</v>
      </c>
      <c r="Q12" s="31" t="s">
        <v>243</v>
      </c>
      <c r="R12" s="31" t="s">
        <v>244</v>
      </c>
      <c r="S12" s="31" t="s">
        <v>232</v>
      </c>
      <c r="T12" s="31" t="s">
        <v>232</v>
      </c>
    </row>
    <row r="13" spans="2:24" x14ac:dyDescent="0.25">
      <c r="B13" s="22" t="s">
        <v>245</v>
      </c>
      <c r="C13" s="22" t="s">
        <v>246</v>
      </c>
      <c r="D13" s="22" t="s">
        <v>247</v>
      </c>
      <c r="E13" s="22" t="s">
        <v>247</v>
      </c>
      <c r="F13" s="23">
        <v>14944.644829000001</v>
      </c>
      <c r="G13" s="23">
        <v>14741.126856000001</v>
      </c>
      <c r="H13" s="24">
        <v>203.51797299999998</v>
      </c>
      <c r="I13" s="25">
        <v>1.3806134021373215E-2</v>
      </c>
      <c r="L13" s="30">
        <v>5001</v>
      </c>
      <c r="M13" s="30">
        <v>5001</v>
      </c>
      <c r="N13" s="31" t="s">
        <v>246</v>
      </c>
      <c r="O13" s="31" t="s">
        <v>247</v>
      </c>
      <c r="P13" s="31" t="s">
        <v>248</v>
      </c>
      <c r="Q13" s="31" t="s">
        <v>249</v>
      </c>
      <c r="R13" s="31" t="s">
        <v>250</v>
      </c>
      <c r="S13" s="31" t="s">
        <v>251</v>
      </c>
      <c r="T13" s="31" t="s">
        <v>251</v>
      </c>
    </row>
    <row r="14" spans="2:24" x14ac:dyDescent="0.25">
      <c r="B14" s="22" t="s">
        <v>252</v>
      </c>
      <c r="C14" s="22" t="s">
        <v>253</v>
      </c>
      <c r="D14" s="22" t="s">
        <v>254</v>
      </c>
      <c r="E14" s="22" t="s">
        <v>254</v>
      </c>
      <c r="F14" s="23">
        <v>14341.669829</v>
      </c>
      <c r="G14" s="23">
        <v>14318.779246</v>
      </c>
      <c r="H14" s="24">
        <v>22.890583000000333</v>
      </c>
      <c r="I14" s="25">
        <v>1.5986406806568301E-3</v>
      </c>
      <c r="L14" s="30">
        <v>8001</v>
      </c>
      <c r="M14" s="30">
        <v>8001</v>
      </c>
      <c r="N14" s="31" t="s">
        <v>253</v>
      </c>
      <c r="O14" s="31" t="s">
        <v>254</v>
      </c>
      <c r="P14" s="31" t="s">
        <v>255</v>
      </c>
      <c r="Q14" s="31" t="s">
        <v>256</v>
      </c>
      <c r="R14" s="31" t="s">
        <v>257</v>
      </c>
      <c r="S14" s="31" t="s">
        <v>183</v>
      </c>
      <c r="T14" s="31" t="s">
        <v>183</v>
      </c>
    </row>
    <row r="15" spans="2:24" x14ac:dyDescent="0.25">
      <c r="B15" s="22" t="s">
        <v>258</v>
      </c>
      <c r="C15" s="22" t="s">
        <v>259</v>
      </c>
      <c r="D15" s="22" t="s">
        <v>260</v>
      </c>
      <c r="E15" s="22" t="s">
        <v>261</v>
      </c>
      <c r="F15" s="23">
        <v>5655.3880859999999</v>
      </c>
      <c r="G15" s="23">
        <v>5603.9644230000004</v>
      </c>
      <c r="H15" s="24">
        <v>51.423662999999578</v>
      </c>
      <c r="I15" s="25">
        <v>9.1763007611084507E-3</v>
      </c>
      <c r="L15" s="30">
        <v>6002</v>
      </c>
      <c r="M15" s="30">
        <v>6002</v>
      </c>
      <c r="N15" s="31" t="s">
        <v>259</v>
      </c>
      <c r="O15" s="31" t="s">
        <v>261</v>
      </c>
      <c r="P15" s="31" t="s">
        <v>262</v>
      </c>
      <c r="Q15" s="31" t="s">
        <v>262</v>
      </c>
      <c r="R15" s="31" t="s">
        <v>194</v>
      </c>
      <c r="S15" s="31" t="s">
        <v>195</v>
      </c>
      <c r="T15" s="31" t="s">
        <v>195</v>
      </c>
    </row>
    <row r="16" spans="2:24" x14ac:dyDescent="0.25">
      <c r="B16" s="22" t="s">
        <v>263</v>
      </c>
      <c r="C16" s="22" t="s">
        <v>264</v>
      </c>
      <c r="D16" s="22" t="s">
        <v>265</v>
      </c>
      <c r="E16" s="22" t="s">
        <v>265</v>
      </c>
      <c r="F16" s="23">
        <v>4701.5289869999997</v>
      </c>
      <c r="G16" s="23">
        <v>4575.9989299999997</v>
      </c>
      <c r="H16" s="24">
        <v>125.53005699999994</v>
      </c>
      <c r="I16" s="25">
        <v>2.7432274115501146E-2</v>
      </c>
      <c r="L16" s="30">
        <v>7004</v>
      </c>
      <c r="M16" s="30">
        <v>7004</v>
      </c>
      <c r="N16" s="31" t="s">
        <v>264</v>
      </c>
      <c r="O16" s="31" t="s">
        <v>265</v>
      </c>
      <c r="P16" s="31" t="s">
        <v>266</v>
      </c>
      <c r="Q16" s="31" t="s">
        <v>266</v>
      </c>
      <c r="R16" s="31" t="s">
        <v>194</v>
      </c>
      <c r="S16" s="31" t="s">
        <v>195</v>
      </c>
      <c r="T16" s="31" t="s">
        <v>195</v>
      </c>
    </row>
    <row r="17" spans="2:20" x14ac:dyDescent="0.25">
      <c r="B17" s="22" t="s">
        <v>267</v>
      </c>
      <c r="C17" s="22" t="s">
        <v>268</v>
      </c>
      <c r="D17" s="22" t="s">
        <v>269</v>
      </c>
      <c r="E17" s="22" t="s">
        <v>270</v>
      </c>
      <c r="F17" s="23">
        <v>3305.1845969999999</v>
      </c>
      <c r="G17" s="23">
        <v>3233.5748140000001</v>
      </c>
      <c r="H17" s="24">
        <v>71.609782999999879</v>
      </c>
      <c r="I17" s="25">
        <v>2.2145701620992362E-2</v>
      </c>
      <c r="L17" s="30">
        <v>16002</v>
      </c>
      <c r="M17" s="30">
        <v>16002</v>
      </c>
      <c r="N17" s="31" t="s">
        <v>268</v>
      </c>
      <c r="O17" s="31" t="s">
        <v>270</v>
      </c>
      <c r="P17" s="31" t="s">
        <v>271</v>
      </c>
      <c r="Q17" s="31" t="s">
        <v>271</v>
      </c>
      <c r="R17" s="31" t="s">
        <v>194</v>
      </c>
      <c r="S17" s="31" t="s">
        <v>195</v>
      </c>
      <c r="T17" s="31" t="s">
        <v>195</v>
      </c>
    </row>
    <row r="18" spans="2:20" x14ac:dyDescent="0.25">
      <c r="B18" s="22" t="s">
        <v>272</v>
      </c>
      <c r="C18" s="22" t="s">
        <v>273</v>
      </c>
      <c r="D18" s="22" t="s">
        <v>274</v>
      </c>
      <c r="E18" s="22" t="s">
        <v>275</v>
      </c>
      <c r="F18" s="23">
        <v>86386.828387000001</v>
      </c>
      <c r="G18" s="23">
        <v>81910.873130000007</v>
      </c>
      <c r="H18" s="24">
        <v>4475.9552569999942</v>
      </c>
      <c r="I18" s="25">
        <v>5.4644213716245532E-2</v>
      </c>
      <c r="L18" s="30">
        <v>13004</v>
      </c>
      <c r="M18" s="30">
        <v>13004</v>
      </c>
      <c r="N18" s="31" t="s">
        <v>273</v>
      </c>
      <c r="O18" s="31" t="s">
        <v>275</v>
      </c>
      <c r="P18" s="31" t="s">
        <v>276</v>
      </c>
      <c r="Q18" s="31" t="s">
        <v>277</v>
      </c>
      <c r="R18" s="31" t="s">
        <v>278</v>
      </c>
      <c r="S18" s="31" t="s">
        <v>232</v>
      </c>
      <c r="T18" s="31" t="s">
        <v>232</v>
      </c>
    </row>
  </sheetData>
  <hyperlinks>
    <hyperlink ref="X1" r:id="rId1" xr:uid="{9FA13AAA-EBE9-4A20-B410-0B0E43B44E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E14"/>
  <sheetViews>
    <sheetView workbookViewId="0">
      <selection activeCell="I10" sqref="I10"/>
    </sheetView>
  </sheetViews>
  <sheetFormatPr baseColWidth="10" defaultColWidth="9.140625" defaultRowHeight="15" x14ac:dyDescent="0.25"/>
  <cols>
    <col min="1" max="1" width="11.5703125" bestFit="1" customWidth="1"/>
    <col min="2" max="2" width="9.5703125" bestFit="1" customWidth="1"/>
    <col min="3" max="3" width="8.7109375" bestFit="1" customWidth="1"/>
    <col min="4" max="4" width="7.7109375" bestFit="1" customWidth="1"/>
    <col min="5" max="5" width="8.7109375" bestFit="1" customWidth="1"/>
  </cols>
  <sheetData>
    <row r="1" spans="1:5" x14ac:dyDescent="0.25">
      <c r="A1" s="10"/>
      <c r="B1" s="37" t="s">
        <v>0</v>
      </c>
      <c r="C1" s="37" t="s">
        <v>1</v>
      </c>
      <c r="D1" s="37" t="s">
        <v>2</v>
      </c>
      <c r="E1" s="37" t="s">
        <v>3</v>
      </c>
    </row>
    <row r="2" spans="1:5" x14ac:dyDescent="0.25">
      <c r="A2" s="10"/>
      <c r="B2" s="37">
        <v>2010</v>
      </c>
      <c r="C2" s="37">
        <v>2010</v>
      </c>
      <c r="D2" s="37">
        <v>2010</v>
      </c>
      <c r="E2" s="37">
        <v>2010</v>
      </c>
    </row>
    <row r="3" spans="1:5" ht="30" x14ac:dyDescent="0.25">
      <c r="A3" s="38" t="s">
        <v>4</v>
      </c>
      <c r="B3" s="10">
        <v>363669</v>
      </c>
      <c r="C3" s="10">
        <v>835776</v>
      </c>
      <c r="D3" s="10">
        <v>537257</v>
      </c>
      <c r="E3" s="10">
        <v>746209</v>
      </c>
    </row>
    <row r="4" spans="1:5" x14ac:dyDescent="0.25">
      <c r="A4" s="37" t="s">
        <v>5</v>
      </c>
      <c r="B4" s="10">
        <v>658074</v>
      </c>
      <c r="C4" s="10">
        <v>1143636</v>
      </c>
      <c r="D4" s="10">
        <v>543333</v>
      </c>
      <c r="E4" s="10">
        <v>1214063</v>
      </c>
    </row>
    <row r="5" spans="1:5" x14ac:dyDescent="0.25">
      <c r="A5" s="37" t="s">
        <v>6</v>
      </c>
      <c r="B5" s="10">
        <v>191954</v>
      </c>
      <c r="C5" s="10">
        <v>320896</v>
      </c>
      <c r="D5" s="10">
        <v>83686</v>
      </c>
      <c r="E5" s="10">
        <v>195821</v>
      </c>
    </row>
    <row r="6" spans="1:5" x14ac:dyDescent="0.25">
      <c r="A6" s="37" t="s">
        <v>7</v>
      </c>
      <c r="B6" s="10">
        <v>230511</v>
      </c>
      <c r="C6" s="10">
        <v>284953</v>
      </c>
      <c r="D6" s="10">
        <v>64687</v>
      </c>
      <c r="E6" s="10">
        <v>67768</v>
      </c>
    </row>
    <row r="7" spans="1:5" x14ac:dyDescent="0.25">
      <c r="A7" s="37" t="s">
        <v>8</v>
      </c>
      <c r="B7" s="10">
        <v>190237</v>
      </c>
      <c r="C7" s="10">
        <v>442986</v>
      </c>
      <c r="D7" s="10">
        <v>80897</v>
      </c>
      <c r="E7" s="10">
        <v>171525</v>
      </c>
    </row>
    <row r="8" spans="1:5" x14ac:dyDescent="0.25">
      <c r="A8" s="37" t="s">
        <v>9</v>
      </c>
      <c r="B8" s="10">
        <v>737</v>
      </c>
      <c r="C8" s="10">
        <v>3322</v>
      </c>
      <c r="D8" s="10">
        <v>703</v>
      </c>
      <c r="E8" s="10">
        <v>1519</v>
      </c>
    </row>
    <row r="9" spans="1:5" ht="30" x14ac:dyDescent="0.25">
      <c r="A9" s="38" t="s">
        <v>4</v>
      </c>
      <c r="B9" s="10">
        <v>453593</v>
      </c>
      <c r="C9" s="10">
        <v>286647</v>
      </c>
      <c r="D9" s="10">
        <v>425284</v>
      </c>
      <c r="E9" s="10">
        <v>951230</v>
      </c>
    </row>
    <row r="10" spans="1:5" x14ac:dyDescent="0.25">
      <c r="A10" s="37" t="s">
        <v>5</v>
      </c>
      <c r="B10" s="10">
        <v>297401</v>
      </c>
      <c r="C10" s="10">
        <v>285563</v>
      </c>
      <c r="D10" s="10">
        <v>182993</v>
      </c>
      <c r="E10" s="10">
        <v>283774</v>
      </c>
    </row>
    <row r="11" spans="1:5" x14ac:dyDescent="0.25">
      <c r="A11" s="37" t="s">
        <v>6</v>
      </c>
      <c r="B11" s="10">
        <v>193800</v>
      </c>
      <c r="C11" s="10">
        <v>228994</v>
      </c>
      <c r="D11" s="10">
        <v>123035</v>
      </c>
      <c r="E11" s="10">
        <v>312275</v>
      </c>
    </row>
    <row r="12" spans="1:5" x14ac:dyDescent="0.25">
      <c r="A12" s="37" t="s">
        <v>7</v>
      </c>
      <c r="B12" s="10">
        <v>74106</v>
      </c>
      <c r="C12" s="10">
        <v>94911</v>
      </c>
      <c r="D12" s="10">
        <v>213770</v>
      </c>
      <c r="E12" s="10">
        <v>507733</v>
      </c>
    </row>
    <row r="13" spans="1:5" x14ac:dyDescent="0.25">
      <c r="A13" s="37" t="s">
        <v>8</v>
      </c>
      <c r="B13" s="10">
        <v>262992</v>
      </c>
      <c r="C13" s="10">
        <v>18627</v>
      </c>
      <c r="D13" s="10">
        <v>82397</v>
      </c>
      <c r="E13" s="10">
        <v>167107</v>
      </c>
    </row>
    <row r="14" spans="1:5" x14ac:dyDescent="0.25">
      <c r="A14" s="37" t="s">
        <v>9</v>
      </c>
      <c r="B14" s="10">
        <v>353291</v>
      </c>
      <c r="C14" s="10">
        <v>2116827</v>
      </c>
      <c r="D14" s="10">
        <v>283085</v>
      </c>
      <c r="E14" s="10">
        <v>174786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D0E33-DF44-4972-AE45-C898151D7F11}">
  <sheetPr>
    <tabColor rgb="FF00B0F0"/>
  </sheetPr>
  <dimension ref="A1:E14"/>
  <sheetViews>
    <sheetView workbookViewId="0">
      <selection activeCell="I9" sqref="I9"/>
    </sheetView>
  </sheetViews>
  <sheetFormatPr baseColWidth="10" defaultColWidth="9.140625" defaultRowHeight="15" x14ac:dyDescent="0.25"/>
  <cols>
    <col min="1" max="1" width="11.5703125" bestFit="1" customWidth="1"/>
  </cols>
  <sheetData>
    <row r="1" spans="1:5" x14ac:dyDescent="0.25">
      <c r="A1" s="10"/>
      <c r="B1" s="37" t="s">
        <v>0</v>
      </c>
      <c r="C1" s="37" t="s">
        <v>1</v>
      </c>
      <c r="D1" s="37" t="s">
        <v>2</v>
      </c>
      <c r="E1" s="37" t="s">
        <v>3</v>
      </c>
    </row>
    <row r="2" spans="1:5" x14ac:dyDescent="0.25">
      <c r="A2" s="10"/>
      <c r="B2" s="37">
        <v>2010</v>
      </c>
      <c r="C2" s="37">
        <v>2010</v>
      </c>
      <c r="D2" s="37">
        <v>2010</v>
      </c>
      <c r="E2" s="37">
        <v>2010</v>
      </c>
    </row>
    <row r="3" spans="1:5" ht="30" x14ac:dyDescent="0.25">
      <c r="A3" s="39" t="s">
        <v>4</v>
      </c>
      <c r="B3" s="10">
        <v>363669</v>
      </c>
      <c r="C3" s="10">
        <v>835776</v>
      </c>
      <c r="D3" s="10">
        <v>537257</v>
      </c>
      <c r="E3" s="10">
        <v>746209</v>
      </c>
    </row>
    <row r="4" spans="1:5" x14ac:dyDescent="0.25">
      <c r="A4" s="36" t="s">
        <v>5</v>
      </c>
      <c r="B4" s="10">
        <v>658074</v>
      </c>
      <c r="C4" s="10">
        <v>1143636</v>
      </c>
      <c r="D4" s="10">
        <v>543333</v>
      </c>
      <c r="E4" s="10">
        <v>1214063</v>
      </c>
    </row>
    <row r="5" spans="1:5" x14ac:dyDescent="0.25">
      <c r="A5" s="36" t="s">
        <v>6</v>
      </c>
      <c r="B5" s="10">
        <v>191954</v>
      </c>
      <c r="C5" s="10">
        <v>320896</v>
      </c>
      <c r="D5" s="10">
        <v>83686</v>
      </c>
      <c r="E5" s="10">
        <v>195821</v>
      </c>
    </row>
    <row r="6" spans="1:5" x14ac:dyDescent="0.25">
      <c r="A6" s="36" t="s">
        <v>7</v>
      </c>
      <c r="B6" s="10">
        <v>230511</v>
      </c>
      <c r="C6" s="10">
        <v>284953</v>
      </c>
      <c r="D6" s="10">
        <v>64687</v>
      </c>
      <c r="E6" s="10">
        <v>67768</v>
      </c>
    </row>
    <row r="7" spans="1:5" x14ac:dyDescent="0.25">
      <c r="A7" s="36" t="s">
        <v>8</v>
      </c>
      <c r="B7" s="10">
        <v>190237</v>
      </c>
      <c r="C7" s="10">
        <v>442986</v>
      </c>
      <c r="D7" s="10">
        <v>80897</v>
      </c>
      <c r="E7" s="10">
        <v>171525</v>
      </c>
    </row>
    <row r="8" spans="1:5" x14ac:dyDescent="0.25">
      <c r="A8" s="36" t="s">
        <v>9</v>
      </c>
      <c r="B8" s="10">
        <v>737</v>
      </c>
      <c r="C8" s="10">
        <v>3322</v>
      </c>
      <c r="D8" s="10">
        <v>703</v>
      </c>
      <c r="E8" s="10">
        <v>1519</v>
      </c>
    </row>
    <row r="9" spans="1:5" ht="30" x14ac:dyDescent="0.25">
      <c r="A9" s="39" t="s">
        <v>4</v>
      </c>
      <c r="B9" s="10">
        <v>843357</v>
      </c>
      <c r="C9" s="10">
        <v>746374</v>
      </c>
      <c r="D9" s="10">
        <v>862453</v>
      </c>
      <c r="E9" s="10">
        <v>1965854</v>
      </c>
    </row>
    <row r="10" spans="1:5" x14ac:dyDescent="0.25">
      <c r="A10" s="36" t="s">
        <v>5</v>
      </c>
      <c r="B10" s="10">
        <v>169193</v>
      </c>
      <c r="C10" s="10">
        <v>144498</v>
      </c>
      <c r="D10" s="10">
        <v>75708</v>
      </c>
      <c r="E10" s="10">
        <v>81924</v>
      </c>
    </row>
    <row r="11" spans="1:5" x14ac:dyDescent="0.25">
      <c r="A11" s="36" t="s">
        <v>6</v>
      </c>
      <c r="B11" s="10">
        <v>6303</v>
      </c>
      <c r="C11" s="10">
        <v>5089</v>
      </c>
      <c r="D11" s="10">
        <v>6167</v>
      </c>
      <c r="E11" s="10">
        <v>6531</v>
      </c>
    </row>
    <row r="12" spans="1:5" x14ac:dyDescent="0.25">
      <c r="A12" s="36" t="s">
        <v>7</v>
      </c>
      <c r="B12" s="10">
        <v>47</v>
      </c>
      <c r="C12" s="10">
        <v>154</v>
      </c>
      <c r="D12" s="10">
        <v>754</v>
      </c>
      <c r="E12" s="10">
        <v>703</v>
      </c>
    </row>
    <row r="13" spans="1:5" x14ac:dyDescent="0.25">
      <c r="A13" s="36" t="s">
        <v>8</v>
      </c>
      <c r="B13" s="10">
        <v>262992</v>
      </c>
      <c r="C13" s="10">
        <v>18627</v>
      </c>
      <c r="D13" s="10">
        <v>82397</v>
      </c>
      <c r="E13" s="10">
        <v>167107</v>
      </c>
    </row>
    <row r="14" spans="1:5" x14ac:dyDescent="0.25">
      <c r="A14" s="36" t="s">
        <v>9</v>
      </c>
      <c r="B14" s="10">
        <v>353291</v>
      </c>
      <c r="C14" s="10">
        <v>2116827</v>
      </c>
      <c r="D14" s="10">
        <v>283085</v>
      </c>
      <c r="E14" s="10">
        <v>174786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8D57-A0E9-4E73-95A3-AE042F00B390}">
  <sheetPr>
    <tabColor rgb="FF92D050"/>
  </sheetPr>
  <dimension ref="A1:M14"/>
  <sheetViews>
    <sheetView workbookViewId="0">
      <selection activeCell="J11" sqref="J11"/>
    </sheetView>
  </sheetViews>
  <sheetFormatPr baseColWidth="10" defaultColWidth="9.140625" defaultRowHeight="15" x14ac:dyDescent="0.25"/>
  <cols>
    <col min="1" max="1" width="16.5703125" bestFit="1" customWidth="1"/>
    <col min="2" max="2" width="8.5703125" bestFit="1" customWidth="1"/>
    <col min="3" max="3" width="11.28515625" bestFit="1" customWidth="1"/>
    <col min="4" max="4" width="24.7109375" bestFit="1" customWidth="1"/>
    <col min="6" max="6" width="11.140625" bestFit="1" customWidth="1"/>
    <col min="7" max="7" width="8.5703125" bestFit="1" customWidth="1"/>
    <col min="8" max="8" width="11.28515625" bestFit="1" customWidth="1"/>
    <col min="9" max="9" width="24.7109375" bestFit="1" customWidth="1"/>
  </cols>
  <sheetData>
    <row r="1" spans="1:13" x14ac:dyDescent="0.25">
      <c r="M1" s="32" t="s">
        <v>10</v>
      </c>
    </row>
    <row r="2" spans="1:13" x14ac:dyDescent="0.25">
      <c r="A2" t="s">
        <v>11</v>
      </c>
      <c r="F2" t="s">
        <v>12</v>
      </c>
    </row>
    <row r="4" spans="1:13" x14ac:dyDescent="0.25">
      <c r="A4" s="20" t="s">
        <v>13</v>
      </c>
      <c r="B4" s="20" t="s">
        <v>14</v>
      </c>
      <c r="C4" s="20" t="s">
        <v>15</v>
      </c>
      <c r="D4" s="20" t="s">
        <v>16</v>
      </c>
      <c r="F4" s="20" t="s">
        <v>13</v>
      </c>
      <c r="G4" s="20" t="s">
        <v>14</v>
      </c>
      <c r="H4" s="20" t="s">
        <v>15</v>
      </c>
      <c r="I4" s="20" t="s">
        <v>16</v>
      </c>
    </row>
    <row r="5" spans="1:13" x14ac:dyDescent="0.25">
      <c r="A5" s="10" t="s">
        <v>17</v>
      </c>
      <c r="B5" s="10">
        <v>580677</v>
      </c>
      <c r="C5" s="10">
        <v>96557</v>
      </c>
      <c r="D5" s="10">
        <v>65988</v>
      </c>
      <c r="F5" s="10" t="s">
        <v>12</v>
      </c>
      <c r="G5" s="10">
        <v>392166</v>
      </c>
      <c r="H5" s="10">
        <v>70503</v>
      </c>
      <c r="I5" s="10">
        <v>42567</v>
      </c>
    </row>
    <row r="6" spans="1:13" x14ac:dyDescent="0.25">
      <c r="A6" s="10" t="s">
        <v>18</v>
      </c>
      <c r="B6" s="10">
        <v>569134</v>
      </c>
      <c r="C6" s="10">
        <v>84591</v>
      </c>
      <c r="D6" s="10">
        <v>66248</v>
      </c>
    </row>
    <row r="7" spans="1:13" x14ac:dyDescent="0.25">
      <c r="A7" s="10" t="s">
        <v>19</v>
      </c>
      <c r="B7" s="10">
        <v>536478</v>
      </c>
      <c r="C7" s="10">
        <v>102057</v>
      </c>
      <c r="D7" s="10">
        <v>66042</v>
      </c>
    </row>
    <row r="8" spans="1:13" x14ac:dyDescent="0.25">
      <c r="A8" s="10" t="s">
        <v>20</v>
      </c>
      <c r="B8" s="10">
        <v>566250</v>
      </c>
      <c r="C8" s="10">
        <v>100307</v>
      </c>
      <c r="D8" s="10">
        <v>67610</v>
      </c>
    </row>
    <row r="9" spans="1:13" x14ac:dyDescent="0.25">
      <c r="A9" s="10" t="s">
        <v>21</v>
      </c>
      <c r="B9" s="10">
        <v>512654</v>
      </c>
      <c r="C9" s="10">
        <v>103707</v>
      </c>
      <c r="D9" s="10">
        <v>68191</v>
      </c>
    </row>
    <row r="10" spans="1:13" x14ac:dyDescent="0.25">
      <c r="A10" s="10" t="s">
        <v>22</v>
      </c>
      <c r="B10" s="10">
        <v>514290</v>
      </c>
      <c r="C10" s="10">
        <v>126926</v>
      </c>
      <c r="D10" s="10">
        <v>55125</v>
      </c>
    </row>
    <row r="11" spans="1:13" x14ac:dyDescent="0.25">
      <c r="A11" s="10" t="s">
        <v>23</v>
      </c>
      <c r="B11" s="10">
        <v>461904</v>
      </c>
      <c r="C11" s="10">
        <v>103889</v>
      </c>
      <c r="D11" s="10">
        <v>55312</v>
      </c>
    </row>
    <row r="12" spans="1:13" x14ac:dyDescent="0.25">
      <c r="A12" s="10" t="s">
        <v>24</v>
      </c>
      <c r="B12" s="10">
        <v>443315</v>
      </c>
      <c r="C12" s="10">
        <v>79181</v>
      </c>
      <c r="D12" s="10">
        <v>53919</v>
      </c>
    </row>
    <row r="13" spans="1:13" x14ac:dyDescent="0.25">
      <c r="A13" s="10" t="s">
        <v>25</v>
      </c>
      <c r="B13" s="10">
        <v>470882</v>
      </c>
      <c r="C13" s="10">
        <v>79804</v>
      </c>
      <c r="D13" s="10">
        <v>51188</v>
      </c>
    </row>
    <row r="14" spans="1:13" x14ac:dyDescent="0.25">
      <c r="A14" s="10" t="s">
        <v>26</v>
      </c>
      <c r="B14" s="10">
        <v>424504</v>
      </c>
      <c r="C14" s="10">
        <v>66361</v>
      </c>
      <c r="D14" s="10">
        <v>45609</v>
      </c>
    </row>
  </sheetData>
  <hyperlinks>
    <hyperlink ref="M1" r:id="rId1" xr:uid="{C990635F-1FB7-4D8B-957C-DFA49473F8A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B006-60E6-48C1-AE8C-FE2B06E39C61}">
  <sheetPr>
    <tabColor rgb="FF92D050"/>
  </sheetPr>
  <dimension ref="A1:J43"/>
  <sheetViews>
    <sheetView topLeftCell="A6" workbookViewId="0">
      <selection activeCell="K19" sqref="K19"/>
    </sheetView>
  </sheetViews>
  <sheetFormatPr baseColWidth="10" defaultColWidth="9.140625" defaultRowHeight="15" x14ac:dyDescent="0.25"/>
  <cols>
    <col min="1" max="1" width="13.85546875" bestFit="1" customWidth="1"/>
    <col min="2" max="2" width="32.28515625" bestFit="1" customWidth="1"/>
    <col min="6" max="6" width="32.28515625" bestFit="1" customWidth="1"/>
  </cols>
  <sheetData>
    <row r="1" spans="1:10" x14ac:dyDescent="0.25">
      <c r="A1" s="45" t="s">
        <v>27</v>
      </c>
      <c r="B1" s="45"/>
      <c r="E1" s="45" t="s">
        <v>28</v>
      </c>
      <c r="F1" s="45"/>
      <c r="J1" s="32" t="s">
        <v>10</v>
      </c>
    </row>
    <row r="2" spans="1:10" x14ac:dyDescent="0.25">
      <c r="A2" t="s">
        <v>29</v>
      </c>
    </row>
    <row r="4" spans="1:10" x14ac:dyDescent="0.25">
      <c r="A4" s="20" t="s">
        <v>30</v>
      </c>
      <c r="B4" s="20" t="s">
        <v>31</v>
      </c>
      <c r="E4" s="20" t="s">
        <v>30</v>
      </c>
      <c r="F4" s="20" t="s">
        <v>32</v>
      </c>
    </row>
    <row r="5" spans="1:10" x14ac:dyDescent="0.25">
      <c r="A5" s="10" t="s">
        <v>33</v>
      </c>
      <c r="B5" s="10">
        <v>535</v>
      </c>
      <c r="E5" s="10" t="s">
        <v>33</v>
      </c>
      <c r="F5" s="10" t="s">
        <v>34</v>
      </c>
    </row>
    <row r="6" spans="1:10" x14ac:dyDescent="0.25">
      <c r="A6" s="10" t="s">
        <v>35</v>
      </c>
      <c r="B6" s="10">
        <v>4102</v>
      </c>
      <c r="E6" s="10" t="s">
        <v>35</v>
      </c>
      <c r="F6" s="10">
        <v>5327</v>
      </c>
    </row>
    <row r="7" spans="1:10" x14ac:dyDescent="0.25">
      <c r="A7" s="10" t="s">
        <v>36</v>
      </c>
      <c r="B7" s="10">
        <v>7068</v>
      </c>
      <c r="E7" s="10" t="s">
        <v>36</v>
      </c>
      <c r="F7" s="10">
        <v>8841</v>
      </c>
    </row>
    <row r="8" spans="1:10" x14ac:dyDescent="0.25">
      <c r="A8" s="10" t="s">
        <v>37</v>
      </c>
      <c r="B8" s="10">
        <v>35235</v>
      </c>
      <c r="E8" s="10" t="s">
        <v>37</v>
      </c>
      <c r="F8" s="10">
        <v>25304</v>
      </c>
    </row>
    <row r="9" spans="1:10" x14ac:dyDescent="0.25">
      <c r="A9" s="10" t="s">
        <v>1</v>
      </c>
      <c r="B9" s="10">
        <v>70490</v>
      </c>
      <c r="E9" s="10" t="s">
        <v>1</v>
      </c>
      <c r="F9" s="10">
        <v>61776</v>
      </c>
    </row>
    <row r="10" spans="1:10" x14ac:dyDescent="0.25">
      <c r="A10" s="10" t="s">
        <v>2</v>
      </c>
      <c r="B10" s="10">
        <v>65897</v>
      </c>
      <c r="E10" s="10" t="s">
        <v>2</v>
      </c>
      <c r="F10" s="10">
        <v>63149</v>
      </c>
    </row>
    <row r="11" spans="1:10" x14ac:dyDescent="0.25">
      <c r="A11" s="10" t="s">
        <v>3</v>
      </c>
      <c r="B11" s="10">
        <v>67585</v>
      </c>
      <c r="E11" s="10" t="s">
        <v>3</v>
      </c>
      <c r="F11" s="10">
        <v>50921</v>
      </c>
    </row>
    <row r="12" spans="1:10" x14ac:dyDescent="0.25">
      <c r="A12" s="10" t="s">
        <v>38</v>
      </c>
      <c r="B12" s="10">
        <v>176435</v>
      </c>
      <c r="E12" s="10" t="s">
        <v>38</v>
      </c>
      <c r="F12" s="10">
        <v>169596</v>
      </c>
    </row>
    <row r="13" spans="1:10" x14ac:dyDescent="0.25">
      <c r="A13" s="10" t="s">
        <v>39</v>
      </c>
      <c r="B13" s="10">
        <v>15217</v>
      </c>
      <c r="E13" s="10" t="s">
        <v>39</v>
      </c>
      <c r="F13" s="10">
        <v>16114</v>
      </c>
    </row>
    <row r="14" spans="1:10" x14ac:dyDescent="0.25">
      <c r="A14" s="10" t="s">
        <v>40</v>
      </c>
      <c r="B14" s="10">
        <v>25516</v>
      </c>
      <c r="E14" s="10" t="s">
        <v>40</v>
      </c>
      <c r="F14" s="10">
        <v>20674</v>
      </c>
    </row>
    <row r="15" spans="1:10" x14ac:dyDescent="0.25">
      <c r="A15" s="10" t="s">
        <v>41</v>
      </c>
      <c r="B15" s="10">
        <v>2802</v>
      </c>
      <c r="E15" s="10" t="s">
        <v>41</v>
      </c>
      <c r="F15" s="10">
        <v>2802</v>
      </c>
    </row>
    <row r="17" spans="1:6" x14ac:dyDescent="0.25">
      <c r="A17" t="s">
        <v>15</v>
      </c>
    </row>
    <row r="18" spans="1:6" x14ac:dyDescent="0.25">
      <c r="A18" s="20" t="s">
        <v>30</v>
      </c>
      <c r="B18" s="20" t="s">
        <v>42</v>
      </c>
      <c r="E18" s="20" t="s">
        <v>30</v>
      </c>
      <c r="F18" s="20" t="s">
        <v>43</v>
      </c>
    </row>
    <row r="19" spans="1:6" x14ac:dyDescent="0.25">
      <c r="A19" s="10" t="s">
        <v>33</v>
      </c>
      <c r="B19" s="10">
        <v>1825</v>
      </c>
      <c r="E19" s="10" t="s">
        <v>33</v>
      </c>
      <c r="F19" s="10" t="s">
        <v>44</v>
      </c>
    </row>
    <row r="20" spans="1:6" x14ac:dyDescent="0.25">
      <c r="A20" s="10" t="s">
        <v>35</v>
      </c>
      <c r="B20" s="10">
        <v>622</v>
      </c>
      <c r="E20" s="10" t="s">
        <v>35</v>
      </c>
      <c r="F20" s="10" t="s">
        <v>44</v>
      </c>
    </row>
    <row r="21" spans="1:6" x14ac:dyDescent="0.25">
      <c r="A21" s="10" t="s">
        <v>36</v>
      </c>
      <c r="B21" s="10">
        <v>1326</v>
      </c>
      <c r="E21" s="10" t="s">
        <v>36</v>
      </c>
      <c r="F21" s="10">
        <v>700</v>
      </c>
    </row>
    <row r="22" spans="1:6" x14ac:dyDescent="0.25">
      <c r="A22" s="10" t="s">
        <v>37</v>
      </c>
      <c r="B22" s="10">
        <v>1837</v>
      </c>
      <c r="E22" s="10" t="s">
        <v>37</v>
      </c>
      <c r="F22" s="10">
        <v>3635</v>
      </c>
    </row>
    <row r="23" spans="1:6" x14ac:dyDescent="0.25">
      <c r="A23" s="10" t="s">
        <v>1</v>
      </c>
      <c r="B23" s="10">
        <v>8454</v>
      </c>
      <c r="E23" s="10" t="s">
        <v>1</v>
      </c>
      <c r="F23" s="10">
        <v>5623</v>
      </c>
    </row>
    <row r="24" spans="1:6" x14ac:dyDescent="0.25">
      <c r="A24" s="10" t="s">
        <v>2</v>
      </c>
      <c r="B24" s="10">
        <v>5130</v>
      </c>
      <c r="E24" s="10" t="s">
        <v>2</v>
      </c>
      <c r="F24" s="10">
        <v>6065</v>
      </c>
    </row>
    <row r="25" spans="1:6" x14ac:dyDescent="0.25">
      <c r="A25" s="10" t="s">
        <v>3</v>
      </c>
      <c r="B25" s="10">
        <v>7093</v>
      </c>
      <c r="E25" s="10" t="s">
        <v>3</v>
      </c>
      <c r="F25" s="10">
        <v>6961</v>
      </c>
    </row>
    <row r="26" spans="1:6" x14ac:dyDescent="0.25">
      <c r="A26" s="10" t="s">
        <v>38</v>
      </c>
      <c r="B26" s="10">
        <v>11377</v>
      </c>
      <c r="E26" s="10" t="s">
        <v>38</v>
      </c>
      <c r="F26" s="10">
        <v>35860</v>
      </c>
    </row>
    <row r="27" spans="1:6" x14ac:dyDescent="0.25">
      <c r="A27" s="10" t="s">
        <v>39</v>
      </c>
      <c r="B27" s="10">
        <v>4089</v>
      </c>
      <c r="E27" s="10" t="s">
        <v>39</v>
      </c>
      <c r="F27" s="10">
        <v>1782</v>
      </c>
    </row>
    <row r="28" spans="1:6" x14ac:dyDescent="0.25">
      <c r="A28" s="10" t="s">
        <v>40</v>
      </c>
      <c r="B28" s="10">
        <v>8743</v>
      </c>
      <c r="E28" s="10" t="s">
        <v>40</v>
      </c>
      <c r="F28" s="10">
        <v>5735</v>
      </c>
    </row>
    <row r="29" spans="1:6" x14ac:dyDescent="0.25">
      <c r="A29" s="10" t="s">
        <v>41</v>
      </c>
      <c r="B29" s="10">
        <v>692</v>
      </c>
      <c r="E29" s="10" t="s">
        <v>41</v>
      </c>
      <c r="F29" s="10" t="s">
        <v>44</v>
      </c>
    </row>
    <row r="31" spans="1:6" x14ac:dyDescent="0.25">
      <c r="A31" t="s">
        <v>45</v>
      </c>
    </row>
    <row r="32" spans="1:6" x14ac:dyDescent="0.25">
      <c r="A32" s="20" t="s">
        <v>30</v>
      </c>
      <c r="B32" s="20" t="s">
        <v>46</v>
      </c>
      <c r="E32" s="20" t="s">
        <v>30</v>
      </c>
      <c r="F32" s="20" t="s">
        <v>47</v>
      </c>
    </row>
    <row r="33" spans="1:6" x14ac:dyDescent="0.25">
      <c r="A33" s="10" t="s">
        <v>33</v>
      </c>
      <c r="B33" s="10">
        <v>0</v>
      </c>
      <c r="E33" s="10" t="s">
        <v>33</v>
      </c>
      <c r="F33" s="10">
        <v>1112</v>
      </c>
    </row>
    <row r="34" spans="1:6" x14ac:dyDescent="0.25">
      <c r="A34" s="10" t="s">
        <v>35</v>
      </c>
      <c r="B34" s="10">
        <v>0</v>
      </c>
      <c r="E34" s="10" t="s">
        <v>35</v>
      </c>
      <c r="F34" s="10">
        <v>654</v>
      </c>
    </row>
    <row r="35" spans="1:6" x14ac:dyDescent="0.25">
      <c r="A35" s="10" t="s">
        <v>36</v>
      </c>
      <c r="B35" s="10">
        <v>286</v>
      </c>
      <c r="E35" s="10" t="s">
        <v>36</v>
      </c>
      <c r="F35" s="10">
        <v>2492</v>
      </c>
    </row>
    <row r="36" spans="1:6" x14ac:dyDescent="0.25">
      <c r="A36" s="10" t="s">
        <v>37</v>
      </c>
      <c r="B36" s="10">
        <v>5227</v>
      </c>
      <c r="E36" s="10" t="s">
        <v>37</v>
      </c>
      <c r="F36" s="10">
        <v>1690</v>
      </c>
    </row>
    <row r="37" spans="1:6" x14ac:dyDescent="0.25">
      <c r="A37" s="10" t="s">
        <v>1</v>
      </c>
      <c r="B37" s="10">
        <v>8183</v>
      </c>
      <c r="E37" s="10" t="s">
        <v>1</v>
      </c>
      <c r="F37" s="10">
        <v>6375</v>
      </c>
    </row>
    <row r="38" spans="1:6" x14ac:dyDescent="0.25">
      <c r="A38" s="10" t="s">
        <v>2</v>
      </c>
      <c r="B38" s="10">
        <v>6357</v>
      </c>
      <c r="E38" s="10" t="s">
        <v>2</v>
      </c>
      <c r="F38" s="10">
        <v>3455</v>
      </c>
    </row>
    <row r="39" spans="1:6" x14ac:dyDescent="0.25">
      <c r="A39" s="10" t="s">
        <v>3</v>
      </c>
      <c r="B39" s="10">
        <v>12116</v>
      </c>
      <c r="E39" s="10" t="s">
        <v>3</v>
      </c>
      <c r="F39" s="10">
        <v>5156</v>
      </c>
    </row>
    <row r="40" spans="1:6" x14ac:dyDescent="0.25">
      <c r="A40" s="10" t="s">
        <v>38</v>
      </c>
      <c r="B40" s="10">
        <v>38378</v>
      </c>
      <c r="E40" s="10" t="s">
        <v>38</v>
      </c>
      <c r="F40" s="10">
        <v>10396</v>
      </c>
    </row>
    <row r="41" spans="1:6" x14ac:dyDescent="0.25">
      <c r="A41" s="10" t="s">
        <v>39</v>
      </c>
      <c r="B41" s="10">
        <v>2837</v>
      </c>
      <c r="E41" s="10" t="s">
        <v>39</v>
      </c>
      <c r="F41" s="10">
        <v>2964</v>
      </c>
    </row>
    <row r="42" spans="1:6" x14ac:dyDescent="0.25">
      <c r="A42" s="10" t="s">
        <v>40</v>
      </c>
      <c r="B42" s="10">
        <v>6420</v>
      </c>
      <c r="E42" s="10" t="s">
        <v>40</v>
      </c>
      <c r="F42" s="10">
        <v>10623</v>
      </c>
    </row>
    <row r="43" spans="1:6" x14ac:dyDescent="0.25">
      <c r="A43" s="10" t="s">
        <v>41</v>
      </c>
      <c r="B43" s="10">
        <v>0</v>
      </c>
      <c r="E43" s="10" t="s">
        <v>41</v>
      </c>
      <c r="F43" s="10">
        <v>692</v>
      </c>
    </row>
  </sheetData>
  <mergeCells count="2">
    <mergeCell ref="A1:B1"/>
    <mergeCell ref="E1:F1"/>
  </mergeCells>
  <hyperlinks>
    <hyperlink ref="J1" r:id="rId1" xr:uid="{DFBA0605-C585-4F12-B1BF-A303897BB54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171D-2883-4F76-8C77-4949F3742352}">
  <sheetPr>
    <tabColor rgb="FF92D050"/>
  </sheetPr>
  <dimension ref="A1:I15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5.42578125" bestFit="1" customWidth="1"/>
    <col min="2" max="2" width="14.28515625" bestFit="1" customWidth="1"/>
    <col min="4" max="4" width="5.42578125" bestFit="1" customWidth="1"/>
    <col min="5" max="5" width="14.28515625" bestFit="1" customWidth="1"/>
  </cols>
  <sheetData>
    <row r="1" spans="1:9" x14ac:dyDescent="0.25">
      <c r="A1" s="45">
        <v>2021</v>
      </c>
      <c r="B1" s="45"/>
      <c r="D1" s="45">
        <v>2022</v>
      </c>
      <c r="E1" s="45"/>
      <c r="I1" s="32" t="s">
        <v>10</v>
      </c>
    </row>
    <row r="3" spans="1:9" x14ac:dyDescent="0.25">
      <c r="A3" s="20" t="s">
        <v>48</v>
      </c>
      <c r="B3" s="20" t="s">
        <v>49</v>
      </c>
      <c r="D3" s="20" t="s">
        <v>48</v>
      </c>
      <c r="E3" s="20" t="s">
        <v>49</v>
      </c>
    </row>
    <row r="4" spans="1:9" x14ac:dyDescent="0.25">
      <c r="A4" s="16">
        <v>2010</v>
      </c>
      <c r="B4" s="17">
        <v>81721</v>
      </c>
      <c r="D4" s="10">
        <v>2022</v>
      </c>
      <c r="E4" s="10">
        <v>84494</v>
      </c>
    </row>
    <row r="5" spans="1:9" x14ac:dyDescent="0.25">
      <c r="A5" s="16">
        <v>2011</v>
      </c>
      <c r="B5" s="17">
        <v>83149</v>
      </c>
    </row>
    <row r="6" spans="1:9" x14ac:dyDescent="0.25">
      <c r="A6" s="16">
        <v>2012</v>
      </c>
      <c r="B6" s="17">
        <v>78755</v>
      </c>
    </row>
    <row r="7" spans="1:9" x14ac:dyDescent="0.25">
      <c r="A7" s="16">
        <v>2013</v>
      </c>
      <c r="B7" s="17">
        <v>67297</v>
      </c>
    </row>
    <row r="8" spans="1:9" x14ac:dyDescent="0.25">
      <c r="A8" s="16">
        <v>2014</v>
      </c>
      <c r="B8" s="17">
        <v>69652</v>
      </c>
    </row>
    <row r="9" spans="1:9" x14ac:dyDescent="0.25">
      <c r="A9" s="16">
        <v>2015</v>
      </c>
      <c r="B9" s="17">
        <v>63776</v>
      </c>
    </row>
    <row r="10" spans="1:9" x14ac:dyDescent="0.25">
      <c r="A10" s="16">
        <v>2016</v>
      </c>
      <c r="B10" s="17">
        <v>69845</v>
      </c>
    </row>
    <row r="11" spans="1:9" x14ac:dyDescent="0.25">
      <c r="A11" s="16">
        <v>2017</v>
      </c>
      <c r="B11" s="17">
        <v>70707</v>
      </c>
    </row>
    <row r="12" spans="1:9" x14ac:dyDescent="0.25">
      <c r="A12" s="16">
        <v>2018</v>
      </c>
      <c r="B12" s="17">
        <v>77221</v>
      </c>
    </row>
    <row r="13" spans="1:9" x14ac:dyDescent="0.25">
      <c r="A13" s="16">
        <v>2019</v>
      </c>
      <c r="B13" s="17">
        <v>77243</v>
      </c>
    </row>
    <row r="14" spans="1:9" x14ac:dyDescent="0.25">
      <c r="A14" s="16">
        <v>2020</v>
      </c>
      <c r="B14" s="17">
        <v>80392</v>
      </c>
    </row>
    <row r="15" spans="1:9" x14ac:dyDescent="0.25">
      <c r="A15" s="18">
        <v>2021</v>
      </c>
      <c r="B15" s="19">
        <v>79331</v>
      </c>
    </row>
  </sheetData>
  <mergeCells count="2">
    <mergeCell ref="A1:B1"/>
    <mergeCell ref="D1:E1"/>
  </mergeCells>
  <hyperlinks>
    <hyperlink ref="I1" r:id="rId1" xr:uid="{EFD447FB-32CD-4660-974E-179EC296AC5B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348A3-59F7-41EC-8A20-90709468CB85}">
  <sheetPr>
    <tabColor rgb="FF92D050"/>
  </sheetPr>
  <dimension ref="A1:I14"/>
  <sheetViews>
    <sheetView workbookViewId="0">
      <selection activeCell="B1" sqref="A1:B1048576"/>
    </sheetView>
  </sheetViews>
  <sheetFormatPr baseColWidth="10" defaultColWidth="9.140625" defaultRowHeight="15" x14ac:dyDescent="0.25"/>
  <cols>
    <col min="1" max="1" width="13.7109375" bestFit="1" customWidth="1"/>
    <col min="2" max="2" width="13.85546875" bestFit="1" customWidth="1"/>
    <col min="4" max="4" width="13.7109375" bestFit="1" customWidth="1"/>
    <col min="5" max="5" width="13.85546875" bestFit="1" customWidth="1"/>
  </cols>
  <sheetData>
    <row r="1" spans="1:9" x14ac:dyDescent="0.25">
      <c r="A1" s="45">
        <v>2021</v>
      </c>
      <c r="B1" s="45"/>
      <c r="D1" s="45">
        <v>2022</v>
      </c>
      <c r="E1" s="45"/>
      <c r="I1" s="32" t="s">
        <v>10</v>
      </c>
    </row>
    <row r="3" spans="1:9" x14ac:dyDescent="0.25">
      <c r="A3" s="14" t="s">
        <v>30</v>
      </c>
      <c r="B3" s="15" t="s">
        <v>50</v>
      </c>
      <c r="D3" s="14" t="s">
        <v>30</v>
      </c>
      <c r="E3" s="15" t="s">
        <v>50</v>
      </c>
    </row>
    <row r="4" spans="1:9" x14ac:dyDescent="0.25">
      <c r="A4" s="12" t="s">
        <v>51</v>
      </c>
      <c r="B4" s="13">
        <v>3298</v>
      </c>
      <c r="D4" s="12" t="s">
        <v>51</v>
      </c>
      <c r="E4" s="13">
        <v>4236</v>
      </c>
    </row>
    <row r="5" spans="1:9" x14ac:dyDescent="0.25">
      <c r="A5" s="10" t="s">
        <v>52</v>
      </c>
      <c r="B5" s="10">
        <v>721</v>
      </c>
      <c r="D5" s="10" t="s">
        <v>52</v>
      </c>
      <c r="E5" s="10">
        <v>730</v>
      </c>
    </row>
    <row r="6" spans="1:9" x14ac:dyDescent="0.25">
      <c r="A6" s="10" t="s">
        <v>53</v>
      </c>
      <c r="B6" s="11">
        <v>9007</v>
      </c>
      <c r="D6" s="10" t="s">
        <v>53</v>
      </c>
      <c r="E6" s="11">
        <v>13299</v>
      </c>
    </row>
    <row r="7" spans="1:9" x14ac:dyDescent="0.25">
      <c r="A7" s="10" t="s">
        <v>54</v>
      </c>
      <c r="B7" s="11">
        <v>8806</v>
      </c>
      <c r="D7" s="10" t="s">
        <v>54</v>
      </c>
      <c r="E7" s="11">
        <v>9491</v>
      </c>
    </row>
    <row r="8" spans="1:9" x14ac:dyDescent="0.25">
      <c r="A8" s="10" t="s">
        <v>55</v>
      </c>
      <c r="B8" s="11">
        <v>26272</v>
      </c>
      <c r="D8" s="10" t="s">
        <v>55</v>
      </c>
      <c r="E8" s="11">
        <v>25490</v>
      </c>
    </row>
    <row r="9" spans="1:9" x14ac:dyDescent="0.25">
      <c r="A9" s="10" t="s">
        <v>56</v>
      </c>
      <c r="B9" s="11">
        <v>11526</v>
      </c>
      <c r="D9" s="10" t="s">
        <v>56</v>
      </c>
      <c r="E9" s="11">
        <v>12270</v>
      </c>
    </row>
    <row r="10" spans="1:9" x14ac:dyDescent="0.25">
      <c r="A10" s="10" t="s">
        <v>57</v>
      </c>
      <c r="B10" s="11">
        <v>11431</v>
      </c>
      <c r="D10" s="10" t="s">
        <v>57</v>
      </c>
      <c r="E10" s="11">
        <v>11403</v>
      </c>
    </row>
    <row r="11" spans="1:9" x14ac:dyDescent="0.25">
      <c r="A11" s="10" t="s">
        <v>58</v>
      </c>
      <c r="B11" s="11">
        <v>2772</v>
      </c>
      <c r="D11" s="10" t="s">
        <v>58</v>
      </c>
      <c r="E11" s="11">
        <v>2550</v>
      </c>
    </row>
    <row r="12" spans="1:9" x14ac:dyDescent="0.25">
      <c r="A12" s="10" t="s">
        <v>59</v>
      </c>
      <c r="B12" s="11">
        <v>2002</v>
      </c>
      <c r="D12" s="10" t="s">
        <v>59</v>
      </c>
      <c r="E12" s="11">
        <v>1402</v>
      </c>
    </row>
    <row r="13" spans="1:9" x14ac:dyDescent="0.25">
      <c r="A13" s="10" t="s">
        <v>60</v>
      </c>
      <c r="B13" s="11">
        <v>1644</v>
      </c>
      <c r="D13" s="10" t="s">
        <v>60</v>
      </c>
      <c r="E13" s="11">
        <v>1772</v>
      </c>
    </row>
    <row r="14" spans="1:9" x14ac:dyDescent="0.25">
      <c r="A14" s="10" t="s">
        <v>61</v>
      </c>
      <c r="B14" s="11">
        <v>1852</v>
      </c>
      <c r="D14" s="10" t="s">
        <v>61</v>
      </c>
      <c r="E14" s="11">
        <v>1852</v>
      </c>
    </row>
  </sheetData>
  <mergeCells count="2">
    <mergeCell ref="A1:B1"/>
    <mergeCell ref="D1:E1"/>
  </mergeCells>
  <hyperlinks>
    <hyperlink ref="I1" r:id="rId1" xr:uid="{3FBF265B-C3BD-4ABE-904D-E7B1759674AD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5B2CA-759D-4D5D-8953-74C5644AF085}">
  <sheetPr>
    <tabColor rgb="FF92D050"/>
  </sheetPr>
  <dimension ref="A1:S65"/>
  <sheetViews>
    <sheetView topLeftCell="L1" workbookViewId="0">
      <selection activeCell="V14" sqref="V14"/>
    </sheetView>
  </sheetViews>
  <sheetFormatPr baseColWidth="10" defaultColWidth="9.140625" defaultRowHeight="15" x14ac:dyDescent="0.25"/>
  <cols>
    <col min="16" max="16" width="10.140625" bestFit="1" customWidth="1"/>
    <col min="18" max="18" width="12.28515625" customWidth="1"/>
    <col min="19" max="19" width="14.5703125" bestFit="1" customWidth="1"/>
  </cols>
  <sheetData>
    <row r="1" spans="1:19" x14ac:dyDescent="0.25">
      <c r="R1" t="s">
        <v>62</v>
      </c>
    </row>
    <row r="4" spans="1:19" ht="39" x14ac:dyDescent="0.25">
      <c r="A4" s="1" t="s">
        <v>63</v>
      </c>
      <c r="B4" s="8" t="s">
        <v>64</v>
      </c>
      <c r="C4" s="8" t="s">
        <v>65</v>
      </c>
      <c r="D4" s="8" t="s">
        <v>66</v>
      </c>
      <c r="E4" s="8" t="s">
        <v>67</v>
      </c>
      <c r="F4" s="8" t="s">
        <v>68</v>
      </c>
      <c r="G4" s="8" t="s">
        <v>69</v>
      </c>
      <c r="H4" s="8" t="s">
        <v>70</v>
      </c>
      <c r="I4" s="8" t="s">
        <v>71</v>
      </c>
      <c r="J4" s="8" t="s">
        <v>72</v>
      </c>
      <c r="K4" s="8" t="s">
        <v>73</v>
      </c>
      <c r="L4" s="8" t="s">
        <v>74</v>
      </c>
      <c r="M4" s="8" t="s">
        <v>75</v>
      </c>
      <c r="N4" s="8" t="s">
        <v>76</v>
      </c>
      <c r="O4" s="8" t="s">
        <v>77</v>
      </c>
      <c r="P4" s="8" t="s">
        <v>78</v>
      </c>
    </row>
    <row r="5" spans="1:19" x14ac:dyDescent="0.25">
      <c r="A5" s="3" t="s">
        <v>79</v>
      </c>
      <c r="B5" s="4" t="s">
        <v>80</v>
      </c>
      <c r="C5" s="4" t="s">
        <v>80</v>
      </c>
      <c r="D5" s="4" t="s">
        <v>80</v>
      </c>
      <c r="E5" s="4">
        <v>1156.52</v>
      </c>
      <c r="F5" s="4">
        <v>1256.94</v>
      </c>
      <c r="G5" s="4">
        <v>3616.96</v>
      </c>
      <c r="H5" s="4">
        <v>3286.37</v>
      </c>
      <c r="I5" s="4">
        <v>62.99</v>
      </c>
      <c r="J5" s="4">
        <v>12.27</v>
      </c>
      <c r="K5" s="4" t="s">
        <v>80</v>
      </c>
      <c r="L5" s="4">
        <v>7.47</v>
      </c>
      <c r="M5" s="4">
        <v>1.51</v>
      </c>
      <c r="N5" s="4" t="s">
        <v>80</v>
      </c>
      <c r="O5" s="4" t="s">
        <v>80</v>
      </c>
      <c r="P5" s="4">
        <v>9401.0300000000007</v>
      </c>
      <c r="R5" s="37" t="s">
        <v>48</v>
      </c>
      <c r="S5" s="37" t="s">
        <v>49</v>
      </c>
    </row>
    <row r="6" spans="1:19" x14ac:dyDescent="0.25">
      <c r="A6" s="3" t="s">
        <v>81</v>
      </c>
      <c r="B6" s="4" t="s">
        <v>80</v>
      </c>
      <c r="C6" s="4" t="s">
        <v>80</v>
      </c>
      <c r="D6" s="4" t="s">
        <v>80</v>
      </c>
      <c r="E6" s="4">
        <v>352.58</v>
      </c>
      <c r="F6" s="4">
        <v>233.61</v>
      </c>
      <c r="G6" s="4">
        <v>104.87</v>
      </c>
      <c r="H6" s="4">
        <v>872.54</v>
      </c>
      <c r="I6" s="4">
        <v>5625.39</v>
      </c>
      <c r="J6" s="4">
        <v>4142.5200000000004</v>
      </c>
      <c r="K6" s="4">
        <v>1767.8</v>
      </c>
      <c r="L6" s="4">
        <v>1899.03</v>
      </c>
      <c r="M6" s="4">
        <v>1801.65</v>
      </c>
      <c r="N6" s="4">
        <v>1021.11</v>
      </c>
      <c r="O6" s="4">
        <v>0.4</v>
      </c>
      <c r="P6" s="4">
        <v>17821.5</v>
      </c>
      <c r="R6" s="10">
        <v>2010</v>
      </c>
      <c r="S6" s="40">
        <v>81721</v>
      </c>
    </row>
    <row r="7" spans="1:19" x14ac:dyDescent="0.25">
      <c r="A7" s="3" t="s">
        <v>82</v>
      </c>
      <c r="B7" s="4" t="s">
        <v>80</v>
      </c>
      <c r="C7" s="4" t="s">
        <v>80</v>
      </c>
      <c r="D7" s="4" t="s">
        <v>80</v>
      </c>
      <c r="E7" s="4">
        <v>0.02</v>
      </c>
      <c r="F7" s="4" t="s">
        <v>80</v>
      </c>
      <c r="G7" s="4">
        <v>18.13</v>
      </c>
      <c r="H7" s="4">
        <v>45.3</v>
      </c>
      <c r="I7" s="4">
        <v>16956.13</v>
      </c>
      <c r="J7" s="4">
        <v>6558.7</v>
      </c>
      <c r="K7" s="4">
        <v>1213.6099999999999</v>
      </c>
      <c r="L7" s="4">
        <v>8437.69</v>
      </c>
      <c r="M7" s="4">
        <v>1751.69</v>
      </c>
      <c r="N7" s="4">
        <v>1411.96</v>
      </c>
      <c r="O7" s="4" t="s">
        <v>80</v>
      </c>
      <c r="P7" s="4">
        <v>36393.230000000003</v>
      </c>
      <c r="R7" s="10">
        <v>2011</v>
      </c>
      <c r="S7" s="40">
        <v>83149</v>
      </c>
    </row>
    <row r="8" spans="1:19" x14ac:dyDescent="0.25">
      <c r="A8" s="3" t="s">
        <v>83</v>
      </c>
      <c r="B8" s="4" t="s">
        <v>80</v>
      </c>
      <c r="C8" s="4" t="s">
        <v>80</v>
      </c>
      <c r="D8" s="4" t="s">
        <v>80</v>
      </c>
      <c r="E8" s="4" t="s">
        <v>80</v>
      </c>
      <c r="F8" s="4" t="s">
        <v>80</v>
      </c>
      <c r="G8" s="4" t="s">
        <v>80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4" t="s">
        <v>80</v>
      </c>
      <c r="N8" s="4">
        <v>0.24</v>
      </c>
      <c r="O8" s="4" t="s">
        <v>80</v>
      </c>
      <c r="P8" s="4">
        <v>0.24</v>
      </c>
      <c r="R8" s="10">
        <v>2012</v>
      </c>
      <c r="S8" s="40">
        <v>78755</v>
      </c>
    </row>
    <row r="9" spans="1:19" x14ac:dyDescent="0.25">
      <c r="A9" s="3" t="s">
        <v>84</v>
      </c>
      <c r="B9" s="4" t="s">
        <v>80</v>
      </c>
      <c r="C9" s="4" t="s">
        <v>80</v>
      </c>
      <c r="D9" s="4" t="s">
        <v>80</v>
      </c>
      <c r="E9" s="4">
        <v>0.06</v>
      </c>
      <c r="F9" s="4">
        <v>27.93</v>
      </c>
      <c r="G9" s="4">
        <v>19.7</v>
      </c>
      <c r="H9" s="4">
        <v>40.729999999999997</v>
      </c>
      <c r="I9" s="4">
        <v>22.23</v>
      </c>
      <c r="J9" s="4">
        <v>3.48</v>
      </c>
      <c r="K9" s="4" t="s">
        <v>80</v>
      </c>
      <c r="L9" s="4" t="s">
        <v>80</v>
      </c>
      <c r="M9" s="4" t="s">
        <v>80</v>
      </c>
      <c r="N9" s="4" t="s">
        <v>80</v>
      </c>
      <c r="O9" s="4" t="s">
        <v>80</v>
      </c>
      <c r="P9" s="4">
        <v>114.13</v>
      </c>
      <c r="R9" s="10">
        <v>2013</v>
      </c>
      <c r="S9" s="40">
        <v>67297</v>
      </c>
    </row>
    <row r="10" spans="1:19" x14ac:dyDescent="0.25">
      <c r="A10" s="3" t="s">
        <v>85</v>
      </c>
      <c r="B10" s="4" t="s">
        <v>80</v>
      </c>
      <c r="C10" s="4" t="s">
        <v>80</v>
      </c>
      <c r="D10" s="4" t="s">
        <v>80</v>
      </c>
      <c r="E10" s="4" t="s">
        <v>80</v>
      </c>
      <c r="F10" s="4" t="s">
        <v>80</v>
      </c>
      <c r="G10" s="4" t="s">
        <v>80</v>
      </c>
      <c r="H10" s="4" t="s">
        <v>80</v>
      </c>
      <c r="I10" s="4">
        <v>93.73</v>
      </c>
      <c r="J10" s="4">
        <v>869.1</v>
      </c>
      <c r="K10" s="4">
        <v>90.14</v>
      </c>
      <c r="L10" s="4">
        <v>260.52999999999997</v>
      </c>
      <c r="M10" s="4">
        <v>156.5</v>
      </c>
      <c r="N10" s="4" t="s">
        <v>80</v>
      </c>
      <c r="O10" s="4" t="s">
        <v>80</v>
      </c>
      <c r="P10" s="4">
        <v>1470</v>
      </c>
      <c r="R10" s="10">
        <v>2014</v>
      </c>
      <c r="S10" s="40">
        <v>69652</v>
      </c>
    </row>
    <row r="11" spans="1:19" x14ac:dyDescent="0.25">
      <c r="A11" s="3" t="s">
        <v>86</v>
      </c>
      <c r="B11" s="4" t="s">
        <v>80</v>
      </c>
      <c r="C11" s="4" t="s">
        <v>80</v>
      </c>
      <c r="D11" s="4" t="s">
        <v>80</v>
      </c>
      <c r="E11" s="4">
        <v>118.12</v>
      </c>
      <c r="F11" s="4">
        <v>240.26</v>
      </c>
      <c r="G11" s="4">
        <v>3681.28</v>
      </c>
      <c r="H11" s="4">
        <v>22966.11</v>
      </c>
      <c r="I11" s="4">
        <v>27817.57</v>
      </c>
      <c r="J11" s="4">
        <v>2973.43</v>
      </c>
      <c r="K11" s="4">
        <v>718.4</v>
      </c>
      <c r="L11" s="4">
        <v>1634.61</v>
      </c>
      <c r="M11" s="4">
        <v>362.36</v>
      </c>
      <c r="N11" s="4">
        <v>802.87</v>
      </c>
      <c r="O11" s="4">
        <v>244.14</v>
      </c>
      <c r="P11" s="4">
        <v>61559.15</v>
      </c>
      <c r="R11" s="10">
        <v>2015</v>
      </c>
      <c r="S11" s="40">
        <v>63776</v>
      </c>
    </row>
    <row r="12" spans="1:19" x14ac:dyDescent="0.25">
      <c r="A12" s="3" t="s">
        <v>87</v>
      </c>
      <c r="B12" s="4">
        <v>0.15</v>
      </c>
      <c r="C12" s="4" t="s">
        <v>80</v>
      </c>
      <c r="D12" s="4">
        <v>0.87</v>
      </c>
      <c r="E12" s="4">
        <v>234.22</v>
      </c>
      <c r="F12" s="4">
        <v>107.04</v>
      </c>
      <c r="G12" s="4">
        <v>0.9</v>
      </c>
      <c r="H12" s="4" t="s">
        <v>80</v>
      </c>
      <c r="I12" s="4" t="s">
        <v>80</v>
      </c>
      <c r="J12" s="4" t="s">
        <v>80</v>
      </c>
      <c r="K12" s="4" t="s">
        <v>80</v>
      </c>
      <c r="L12" s="4" t="s">
        <v>80</v>
      </c>
      <c r="M12" s="4" t="s">
        <v>80</v>
      </c>
      <c r="N12" s="4" t="s">
        <v>80</v>
      </c>
      <c r="O12" s="4" t="s">
        <v>80</v>
      </c>
      <c r="P12" s="4">
        <v>343.18</v>
      </c>
      <c r="R12" s="10">
        <v>2016</v>
      </c>
      <c r="S12" s="40">
        <v>69845</v>
      </c>
    </row>
    <row r="13" spans="1:19" x14ac:dyDescent="0.25">
      <c r="A13" s="3" t="s">
        <v>88</v>
      </c>
      <c r="B13" s="4" t="s">
        <v>80</v>
      </c>
      <c r="C13" s="4" t="s">
        <v>80</v>
      </c>
      <c r="D13" s="4" t="s">
        <v>80</v>
      </c>
      <c r="E13" s="4">
        <v>15.25</v>
      </c>
      <c r="F13" s="4">
        <v>142.72999999999999</v>
      </c>
      <c r="G13" s="4">
        <v>2719.06</v>
      </c>
      <c r="H13" s="4">
        <v>8602.3799999999992</v>
      </c>
      <c r="I13" s="4">
        <v>1040.78</v>
      </c>
      <c r="J13" s="4">
        <v>2.34</v>
      </c>
      <c r="K13" s="4" t="s">
        <v>80</v>
      </c>
      <c r="L13" s="4">
        <v>5.6</v>
      </c>
      <c r="M13" s="4" t="s">
        <v>80</v>
      </c>
      <c r="N13" s="4">
        <v>1.77</v>
      </c>
      <c r="O13" s="4" t="s">
        <v>80</v>
      </c>
      <c r="P13" s="4">
        <v>12529.91</v>
      </c>
      <c r="R13" s="10">
        <v>2017</v>
      </c>
      <c r="S13" s="40">
        <v>70707</v>
      </c>
    </row>
    <row r="14" spans="1:19" x14ac:dyDescent="0.25">
      <c r="A14" s="3" t="s">
        <v>89</v>
      </c>
      <c r="B14" s="4" t="s">
        <v>80</v>
      </c>
      <c r="C14" s="4" t="s">
        <v>80</v>
      </c>
      <c r="D14" s="4" t="s">
        <v>80</v>
      </c>
      <c r="E14" s="4" t="s">
        <v>80</v>
      </c>
      <c r="F14" s="4">
        <v>50.43</v>
      </c>
      <c r="G14" s="4">
        <v>960.18</v>
      </c>
      <c r="H14" s="4">
        <v>2388.7199999999998</v>
      </c>
      <c r="I14" s="4">
        <v>516.57000000000005</v>
      </c>
      <c r="J14" s="4">
        <v>0.66</v>
      </c>
      <c r="K14" s="4" t="s">
        <v>80</v>
      </c>
      <c r="L14" s="4" t="s">
        <v>80</v>
      </c>
      <c r="M14" s="4" t="s">
        <v>80</v>
      </c>
      <c r="N14" s="4" t="s">
        <v>80</v>
      </c>
      <c r="O14" s="4" t="s">
        <v>80</v>
      </c>
      <c r="P14" s="4">
        <v>3916.56</v>
      </c>
      <c r="R14" s="10">
        <v>2018</v>
      </c>
      <c r="S14" s="40">
        <v>77221</v>
      </c>
    </row>
    <row r="15" spans="1:19" x14ac:dyDescent="0.25">
      <c r="A15" s="3" t="s">
        <v>90</v>
      </c>
      <c r="B15" s="4" t="s">
        <v>80</v>
      </c>
      <c r="C15" s="4" t="s">
        <v>80</v>
      </c>
      <c r="D15" s="4" t="s">
        <v>80</v>
      </c>
      <c r="E15" s="4" t="s">
        <v>80</v>
      </c>
      <c r="F15" s="4" t="s">
        <v>80</v>
      </c>
      <c r="G15" s="4" t="s">
        <v>80</v>
      </c>
      <c r="H15" s="4" t="s">
        <v>80</v>
      </c>
      <c r="I15" s="4" t="s">
        <v>80</v>
      </c>
      <c r="J15" s="4" t="s">
        <v>80</v>
      </c>
      <c r="K15" s="4" t="s">
        <v>80</v>
      </c>
      <c r="L15" s="4">
        <v>135.36000000000001</v>
      </c>
      <c r="M15" s="4">
        <v>682.87</v>
      </c>
      <c r="N15" s="4" t="s">
        <v>80</v>
      </c>
      <c r="O15" s="4" t="s">
        <v>80</v>
      </c>
      <c r="P15" s="4">
        <v>818.23</v>
      </c>
      <c r="R15" s="10">
        <v>2019</v>
      </c>
      <c r="S15" s="40">
        <v>77243</v>
      </c>
    </row>
    <row r="16" spans="1:19" x14ac:dyDescent="0.25">
      <c r="A16" s="3" t="s">
        <v>91</v>
      </c>
      <c r="B16" s="4" t="s">
        <v>80</v>
      </c>
      <c r="C16" s="4" t="s">
        <v>80</v>
      </c>
      <c r="D16" s="4">
        <v>0.1</v>
      </c>
      <c r="E16" s="4">
        <v>101.49</v>
      </c>
      <c r="F16" s="4">
        <v>205.64</v>
      </c>
      <c r="G16" s="4">
        <v>169.39</v>
      </c>
      <c r="H16" s="4">
        <v>50.93</v>
      </c>
      <c r="I16" s="4" t="s">
        <v>80</v>
      </c>
      <c r="J16" s="4">
        <v>0.12</v>
      </c>
      <c r="K16" s="4" t="s">
        <v>80</v>
      </c>
      <c r="L16" s="4" t="s">
        <v>80</v>
      </c>
      <c r="M16" s="4" t="s">
        <v>80</v>
      </c>
      <c r="N16" s="4" t="s">
        <v>80</v>
      </c>
      <c r="O16" s="4">
        <v>0.65</v>
      </c>
      <c r="P16" s="4">
        <v>528.32000000000005</v>
      </c>
      <c r="R16" s="10">
        <v>2020</v>
      </c>
      <c r="S16" s="40">
        <v>80392</v>
      </c>
    </row>
    <row r="17" spans="1:19" x14ac:dyDescent="0.25">
      <c r="A17" s="3" t="s">
        <v>92</v>
      </c>
      <c r="B17" s="4" t="s">
        <v>80</v>
      </c>
      <c r="C17" s="4" t="s">
        <v>80</v>
      </c>
      <c r="D17" s="4">
        <v>0.69</v>
      </c>
      <c r="E17" s="4">
        <v>31.98</v>
      </c>
      <c r="F17" s="4">
        <v>230.76</v>
      </c>
      <c r="G17" s="4">
        <v>556.36</v>
      </c>
      <c r="H17" s="4">
        <v>1024.5999999999999</v>
      </c>
      <c r="I17" s="4">
        <v>6.77</v>
      </c>
      <c r="J17" s="4" t="s">
        <v>80</v>
      </c>
      <c r="K17" s="4" t="s">
        <v>80</v>
      </c>
      <c r="L17" s="4" t="s">
        <v>80</v>
      </c>
      <c r="M17" s="4" t="s">
        <v>80</v>
      </c>
      <c r="N17" s="4" t="s">
        <v>80</v>
      </c>
      <c r="O17" s="4" t="s">
        <v>80</v>
      </c>
      <c r="P17" s="4">
        <v>1851.16</v>
      </c>
      <c r="R17" s="10">
        <v>2021</v>
      </c>
      <c r="S17" s="40">
        <v>79331</v>
      </c>
    </row>
    <row r="18" spans="1:19" x14ac:dyDescent="0.25">
      <c r="A18" s="3" t="s">
        <v>93</v>
      </c>
      <c r="B18" s="4" t="s">
        <v>80</v>
      </c>
      <c r="C18" s="4" t="s">
        <v>80</v>
      </c>
      <c r="D18" s="4">
        <v>0.67</v>
      </c>
      <c r="E18" s="4">
        <v>6.35</v>
      </c>
      <c r="F18" s="4">
        <v>1990.15</v>
      </c>
      <c r="G18" s="4">
        <v>654.97</v>
      </c>
      <c r="H18" s="4">
        <v>3072.14</v>
      </c>
      <c r="I18" s="4">
        <v>88.99</v>
      </c>
      <c r="J18" s="4">
        <v>0.33</v>
      </c>
      <c r="K18" s="4" t="s">
        <v>80</v>
      </c>
      <c r="L18" s="4">
        <v>0.35</v>
      </c>
      <c r="M18" s="4" t="s">
        <v>80</v>
      </c>
      <c r="N18" s="4" t="s">
        <v>80</v>
      </c>
      <c r="O18" s="4" t="s">
        <v>80</v>
      </c>
      <c r="P18" s="4">
        <v>5813.95</v>
      </c>
      <c r="R18" s="10">
        <v>2022</v>
      </c>
      <c r="S18" s="10">
        <f>SUM(B65,I65,J65,K65,L65,M65,N65,O65)</f>
        <v>141190.27000000005</v>
      </c>
    </row>
    <row r="19" spans="1:19" x14ac:dyDescent="0.25">
      <c r="A19" s="3" t="s">
        <v>94</v>
      </c>
      <c r="B19" s="4" t="s">
        <v>80</v>
      </c>
      <c r="C19" s="4" t="s">
        <v>80</v>
      </c>
      <c r="D19" s="4" t="s">
        <v>80</v>
      </c>
      <c r="E19" s="4" t="s">
        <v>80</v>
      </c>
      <c r="F19" s="4">
        <v>1.05</v>
      </c>
      <c r="G19" s="4">
        <v>1.91</v>
      </c>
      <c r="H19" s="4" t="s">
        <v>80</v>
      </c>
      <c r="I19" s="4" t="s">
        <v>80</v>
      </c>
      <c r="J19" s="4" t="s">
        <v>80</v>
      </c>
      <c r="K19" s="4" t="s">
        <v>80</v>
      </c>
      <c r="L19" s="4" t="s">
        <v>80</v>
      </c>
      <c r="M19" s="4" t="s">
        <v>80</v>
      </c>
      <c r="N19" s="4" t="s">
        <v>80</v>
      </c>
      <c r="O19" s="4" t="s">
        <v>80</v>
      </c>
      <c r="P19" s="4">
        <v>2.96</v>
      </c>
    </row>
    <row r="20" spans="1:19" x14ac:dyDescent="0.25">
      <c r="A20" s="3" t="s">
        <v>95</v>
      </c>
      <c r="B20" s="4" t="s">
        <v>80</v>
      </c>
      <c r="C20" s="4" t="s">
        <v>80</v>
      </c>
      <c r="D20" s="4" t="s">
        <v>80</v>
      </c>
      <c r="E20" s="4" t="s">
        <v>80</v>
      </c>
      <c r="F20" s="4">
        <v>1.42</v>
      </c>
      <c r="G20" s="4">
        <v>0.68</v>
      </c>
      <c r="H20" s="4">
        <v>24.65</v>
      </c>
      <c r="I20" s="4">
        <v>558.16</v>
      </c>
      <c r="J20" s="4">
        <v>1099.51</v>
      </c>
      <c r="K20" s="4">
        <v>31.45</v>
      </c>
      <c r="L20" s="4">
        <v>149.81</v>
      </c>
      <c r="M20" s="4">
        <v>121.88</v>
      </c>
      <c r="N20" s="4">
        <v>30.4</v>
      </c>
      <c r="O20" s="4" t="s">
        <v>80</v>
      </c>
      <c r="P20" s="4">
        <v>2017.96</v>
      </c>
    </row>
    <row r="21" spans="1:19" x14ac:dyDescent="0.25">
      <c r="A21" s="3" t="s">
        <v>96</v>
      </c>
      <c r="B21" s="4">
        <v>4.92</v>
      </c>
      <c r="C21" s="4" t="s">
        <v>80</v>
      </c>
      <c r="D21" s="4">
        <v>111.11</v>
      </c>
      <c r="E21" s="4">
        <v>127.28</v>
      </c>
      <c r="F21" s="4">
        <v>14.5</v>
      </c>
      <c r="G21" s="4">
        <v>6.21</v>
      </c>
      <c r="H21" s="4">
        <v>10.1</v>
      </c>
      <c r="I21" s="4">
        <v>23.51</v>
      </c>
      <c r="J21" s="4">
        <v>0.3</v>
      </c>
      <c r="K21" s="4" t="s">
        <v>80</v>
      </c>
      <c r="L21" s="4" t="s">
        <v>80</v>
      </c>
      <c r="M21" s="4" t="s">
        <v>80</v>
      </c>
      <c r="N21" s="4" t="s">
        <v>80</v>
      </c>
      <c r="O21" s="4" t="s">
        <v>80</v>
      </c>
      <c r="P21" s="4">
        <v>297.93</v>
      </c>
    </row>
    <row r="22" spans="1:19" x14ac:dyDescent="0.25">
      <c r="A22" s="3" t="s">
        <v>97</v>
      </c>
      <c r="B22" s="4" t="s">
        <v>80</v>
      </c>
      <c r="C22" s="4" t="s">
        <v>80</v>
      </c>
      <c r="D22" s="4" t="s">
        <v>80</v>
      </c>
      <c r="E22" s="4" t="s">
        <v>80</v>
      </c>
      <c r="F22" s="4" t="s">
        <v>80</v>
      </c>
      <c r="G22" s="4" t="s">
        <v>80</v>
      </c>
      <c r="H22" s="4" t="s">
        <v>80</v>
      </c>
      <c r="I22" s="4">
        <v>15.56</v>
      </c>
      <c r="J22" s="4" t="s">
        <v>80</v>
      </c>
      <c r="K22" s="4" t="s">
        <v>80</v>
      </c>
      <c r="L22" s="4" t="s">
        <v>80</v>
      </c>
      <c r="M22" s="4">
        <v>0.89</v>
      </c>
      <c r="N22" s="4" t="s">
        <v>80</v>
      </c>
      <c r="O22" s="4" t="s">
        <v>80</v>
      </c>
      <c r="P22" s="4">
        <v>16.45</v>
      </c>
    </row>
    <row r="23" spans="1:19" x14ac:dyDescent="0.25">
      <c r="A23" s="3" t="s">
        <v>98</v>
      </c>
      <c r="B23" s="4">
        <v>35.68</v>
      </c>
      <c r="C23" s="4">
        <v>8.1999999999999993</v>
      </c>
      <c r="D23" s="4" t="s">
        <v>80</v>
      </c>
      <c r="E23" s="4" t="s">
        <v>80</v>
      </c>
      <c r="F23" s="4" t="s">
        <v>80</v>
      </c>
      <c r="G23" s="4" t="s">
        <v>80</v>
      </c>
      <c r="H23" s="4" t="s">
        <v>80</v>
      </c>
      <c r="I23" s="4" t="s">
        <v>80</v>
      </c>
      <c r="J23" s="4" t="s">
        <v>80</v>
      </c>
      <c r="K23" s="4" t="s">
        <v>80</v>
      </c>
      <c r="L23" s="4" t="s">
        <v>80</v>
      </c>
      <c r="M23" s="4" t="s">
        <v>80</v>
      </c>
      <c r="N23" s="4" t="s">
        <v>80</v>
      </c>
      <c r="O23" s="4" t="s">
        <v>80</v>
      </c>
      <c r="P23" s="4">
        <v>43.88</v>
      </c>
    </row>
    <row r="24" spans="1:19" x14ac:dyDescent="0.25">
      <c r="A24" s="3" t="s">
        <v>99</v>
      </c>
      <c r="B24" s="4" t="s">
        <v>80</v>
      </c>
      <c r="C24" s="4" t="s">
        <v>80</v>
      </c>
      <c r="D24" s="4" t="s">
        <v>80</v>
      </c>
      <c r="E24" s="4" t="s">
        <v>80</v>
      </c>
      <c r="F24" s="4" t="s">
        <v>80</v>
      </c>
      <c r="G24" s="4" t="s">
        <v>80</v>
      </c>
      <c r="H24" s="4" t="s">
        <v>80</v>
      </c>
      <c r="I24" s="4">
        <v>3.6</v>
      </c>
      <c r="J24" s="4" t="s">
        <v>80</v>
      </c>
      <c r="K24" s="4" t="s">
        <v>80</v>
      </c>
      <c r="L24" s="4">
        <v>4.24</v>
      </c>
      <c r="M24" s="4" t="s">
        <v>80</v>
      </c>
      <c r="N24" s="4" t="s">
        <v>80</v>
      </c>
      <c r="O24" s="4" t="s">
        <v>80</v>
      </c>
      <c r="P24" s="4">
        <v>7.84</v>
      </c>
    </row>
    <row r="25" spans="1:19" x14ac:dyDescent="0.25">
      <c r="A25" s="3" t="s">
        <v>100</v>
      </c>
      <c r="B25" s="4" t="s">
        <v>80</v>
      </c>
      <c r="C25" s="4" t="s">
        <v>80</v>
      </c>
      <c r="D25" s="4" t="s">
        <v>80</v>
      </c>
      <c r="E25" s="4" t="s">
        <v>80</v>
      </c>
      <c r="F25" s="4" t="s">
        <v>80</v>
      </c>
      <c r="G25" s="4">
        <v>0.61</v>
      </c>
      <c r="H25" s="4">
        <v>4.8499999999999996</v>
      </c>
      <c r="I25" s="4" t="s">
        <v>80</v>
      </c>
      <c r="J25" s="4">
        <v>3.25</v>
      </c>
      <c r="K25" s="4" t="s">
        <v>80</v>
      </c>
      <c r="L25" s="4" t="s">
        <v>80</v>
      </c>
      <c r="M25" s="4" t="s">
        <v>80</v>
      </c>
      <c r="N25" s="4" t="s">
        <v>80</v>
      </c>
      <c r="O25" s="4" t="s">
        <v>80</v>
      </c>
      <c r="P25" s="4">
        <v>8.7100000000000009</v>
      </c>
    </row>
    <row r="26" spans="1:19" x14ac:dyDescent="0.25">
      <c r="A26" s="3" t="s">
        <v>101</v>
      </c>
      <c r="B26" s="4">
        <v>0.21</v>
      </c>
      <c r="C26" s="4">
        <v>0.03</v>
      </c>
      <c r="D26" s="4">
        <v>0.39</v>
      </c>
      <c r="E26" s="4">
        <v>7.99</v>
      </c>
      <c r="F26" s="4">
        <v>25.79</v>
      </c>
      <c r="G26" s="4">
        <v>39.56</v>
      </c>
      <c r="H26" s="4">
        <v>3.63</v>
      </c>
      <c r="I26" s="4">
        <v>0.3</v>
      </c>
      <c r="J26" s="4">
        <v>0.9</v>
      </c>
      <c r="K26" s="4" t="s">
        <v>80</v>
      </c>
      <c r="L26" s="4" t="s">
        <v>80</v>
      </c>
      <c r="M26" s="4" t="s">
        <v>80</v>
      </c>
      <c r="N26" s="4" t="s">
        <v>80</v>
      </c>
      <c r="O26" s="4" t="s">
        <v>80</v>
      </c>
      <c r="P26" s="4">
        <v>78.8</v>
      </c>
    </row>
    <row r="27" spans="1:19" x14ac:dyDescent="0.25">
      <c r="A27" s="3" t="s">
        <v>102</v>
      </c>
      <c r="B27" s="4" t="s">
        <v>80</v>
      </c>
      <c r="C27" s="4" t="s">
        <v>80</v>
      </c>
      <c r="D27" s="4">
        <v>82.9</v>
      </c>
      <c r="E27" s="4" t="s">
        <v>80</v>
      </c>
      <c r="F27" s="4" t="s">
        <v>80</v>
      </c>
      <c r="G27" s="4" t="s">
        <v>80</v>
      </c>
      <c r="H27" s="4" t="s">
        <v>80</v>
      </c>
      <c r="I27" s="4" t="s">
        <v>80</v>
      </c>
      <c r="J27" s="4" t="s">
        <v>80</v>
      </c>
      <c r="K27" s="4" t="s">
        <v>80</v>
      </c>
      <c r="L27" s="4" t="s">
        <v>80</v>
      </c>
      <c r="M27" s="4" t="s">
        <v>80</v>
      </c>
      <c r="N27" s="4" t="s">
        <v>80</v>
      </c>
      <c r="O27" s="4" t="s">
        <v>80</v>
      </c>
      <c r="P27" s="4">
        <v>82.9</v>
      </c>
    </row>
    <row r="28" spans="1:19" x14ac:dyDescent="0.25">
      <c r="A28" s="3" t="s">
        <v>103</v>
      </c>
      <c r="B28" s="4" t="s">
        <v>80</v>
      </c>
      <c r="C28" s="4" t="s">
        <v>80</v>
      </c>
      <c r="D28" s="4" t="s">
        <v>80</v>
      </c>
      <c r="E28" s="4" t="s">
        <v>80</v>
      </c>
      <c r="F28" s="4">
        <v>71.849999999999994</v>
      </c>
      <c r="G28" s="4">
        <v>318.19</v>
      </c>
      <c r="H28" s="4">
        <v>2487</v>
      </c>
      <c r="I28" s="4">
        <v>3104.64</v>
      </c>
      <c r="J28" s="4">
        <v>233.23</v>
      </c>
      <c r="K28" s="4">
        <v>46.12</v>
      </c>
      <c r="L28" s="4">
        <v>16.66</v>
      </c>
      <c r="M28" s="4">
        <v>36.82</v>
      </c>
      <c r="N28" s="4" t="s">
        <v>80</v>
      </c>
      <c r="O28" s="4" t="s">
        <v>80</v>
      </c>
      <c r="P28" s="4">
        <v>6314.51</v>
      </c>
    </row>
    <row r="29" spans="1:19" x14ac:dyDescent="0.25">
      <c r="A29" s="3" t="s">
        <v>104</v>
      </c>
      <c r="B29" s="4" t="s">
        <v>80</v>
      </c>
      <c r="C29" s="4" t="s">
        <v>80</v>
      </c>
      <c r="D29" s="4" t="s">
        <v>80</v>
      </c>
      <c r="E29" s="4">
        <v>1.8</v>
      </c>
      <c r="F29" s="4">
        <v>48.97</v>
      </c>
      <c r="G29" s="4">
        <v>5</v>
      </c>
      <c r="H29" s="4">
        <v>232.99</v>
      </c>
      <c r="I29" s="4">
        <v>34.299999999999997</v>
      </c>
      <c r="J29" s="4">
        <v>0.11</v>
      </c>
      <c r="K29" s="4" t="s">
        <v>80</v>
      </c>
      <c r="L29" s="4" t="s">
        <v>80</v>
      </c>
      <c r="M29" s="4" t="s">
        <v>80</v>
      </c>
      <c r="N29" s="4" t="s">
        <v>80</v>
      </c>
      <c r="O29" s="4" t="s">
        <v>80</v>
      </c>
      <c r="P29" s="4">
        <v>323.17</v>
      </c>
    </row>
    <row r="30" spans="1:19" x14ac:dyDescent="0.25">
      <c r="A30" s="3" t="s">
        <v>105</v>
      </c>
      <c r="B30" s="4" t="s">
        <v>80</v>
      </c>
      <c r="C30" s="4" t="s">
        <v>80</v>
      </c>
      <c r="D30" s="4" t="s">
        <v>80</v>
      </c>
      <c r="E30" s="4" t="s">
        <v>80</v>
      </c>
      <c r="F30" s="4">
        <v>9.1999999999999993</v>
      </c>
      <c r="G30" s="4" t="s">
        <v>80</v>
      </c>
      <c r="H30" s="4" t="s">
        <v>80</v>
      </c>
      <c r="I30" s="4" t="s">
        <v>80</v>
      </c>
      <c r="J30" s="4" t="s">
        <v>80</v>
      </c>
      <c r="K30" s="4" t="s">
        <v>80</v>
      </c>
      <c r="L30" s="4" t="s">
        <v>80</v>
      </c>
      <c r="M30" s="4" t="s">
        <v>80</v>
      </c>
      <c r="N30" s="4" t="s">
        <v>80</v>
      </c>
      <c r="O30" s="4" t="s">
        <v>80</v>
      </c>
      <c r="P30" s="4">
        <v>9.1999999999999993</v>
      </c>
    </row>
    <row r="31" spans="1:19" x14ac:dyDescent="0.25">
      <c r="A31" s="3" t="s">
        <v>106</v>
      </c>
      <c r="B31" s="4">
        <v>42.07</v>
      </c>
      <c r="C31" s="4">
        <v>73.290000000000006</v>
      </c>
      <c r="D31" s="4">
        <v>1.81</v>
      </c>
      <c r="E31" s="4">
        <v>11.97</v>
      </c>
      <c r="F31" s="4">
        <v>6.88</v>
      </c>
      <c r="G31" s="4">
        <v>4.1100000000000003</v>
      </c>
      <c r="H31" s="4">
        <v>2.0299999999999998</v>
      </c>
      <c r="I31" s="4">
        <v>1.1499999999999999</v>
      </c>
      <c r="J31" s="4">
        <v>1.29</v>
      </c>
      <c r="K31" s="4" t="s">
        <v>80</v>
      </c>
      <c r="L31" s="4" t="s">
        <v>80</v>
      </c>
      <c r="M31" s="4" t="s">
        <v>80</v>
      </c>
      <c r="N31" s="4" t="s">
        <v>80</v>
      </c>
      <c r="O31" s="4" t="s">
        <v>80</v>
      </c>
      <c r="P31" s="4">
        <v>144.6</v>
      </c>
    </row>
    <row r="32" spans="1:19" x14ac:dyDescent="0.25">
      <c r="A32" s="3" t="s">
        <v>107</v>
      </c>
      <c r="B32" s="4">
        <v>11.45</v>
      </c>
      <c r="C32" s="4" t="s">
        <v>80</v>
      </c>
      <c r="D32" s="4">
        <v>89.89</v>
      </c>
      <c r="E32" s="4">
        <v>1628.35</v>
      </c>
      <c r="F32" s="4">
        <v>2021.51</v>
      </c>
      <c r="G32" s="4">
        <v>3302.53</v>
      </c>
      <c r="H32" s="4">
        <v>982.79</v>
      </c>
      <c r="I32" s="4">
        <v>34.799999999999997</v>
      </c>
      <c r="J32" s="4">
        <v>9.3000000000000007</v>
      </c>
      <c r="K32" s="4">
        <v>0.18</v>
      </c>
      <c r="L32" s="4" t="s">
        <v>80</v>
      </c>
      <c r="M32" s="4" t="s">
        <v>80</v>
      </c>
      <c r="N32" s="4" t="s">
        <v>80</v>
      </c>
      <c r="O32" s="4" t="s">
        <v>80</v>
      </c>
      <c r="P32" s="4">
        <v>8080.8</v>
      </c>
    </row>
    <row r="33" spans="1:16" x14ac:dyDescent="0.25">
      <c r="A33" s="3" t="s">
        <v>108</v>
      </c>
      <c r="B33" s="4" t="s">
        <v>80</v>
      </c>
      <c r="C33" s="4" t="s">
        <v>80</v>
      </c>
      <c r="D33" s="4" t="s">
        <v>80</v>
      </c>
      <c r="E33" s="4" t="s">
        <v>80</v>
      </c>
      <c r="F33" s="4">
        <v>31.06</v>
      </c>
      <c r="G33" s="4">
        <v>0.35</v>
      </c>
      <c r="H33" s="4" t="s">
        <v>80</v>
      </c>
      <c r="I33" s="4" t="s">
        <v>80</v>
      </c>
      <c r="J33" s="4" t="s">
        <v>80</v>
      </c>
      <c r="K33" s="4" t="s">
        <v>80</v>
      </c>
      <c r="L33" s="4" t="s">
        <v>80</v>
      </c>
      <c r="M33" s="4" t="s">
        <v>80</v>
      </c>
      <c r="N33" s="4" t="s">
        <v>80</v>
      </c>
      <c r="O33" s="4" t="s">
        <v>80</v>
      </c>
      <c r="P33" s="4">
        <v>31.41</v>
      </c>
    </row>
    <row r="34" spans="1:16" x14ac:dyDescent="0.25">
      <c r="A34" s="3" t="s">
        <v>109</v>
      </c>
      <c r="B34" s="4">
        <v>4.5999999999999996</v>
      </c>
      <c r="C34" s="4" t="s">
        <v>80</v>
      </c>
      <c r="D34" s="4">
        <v>88.78</v>
      </c>
      <c r="E34" s="4">
        <v>5309.06</v>
      </c>
      <c r="F34" s="4">
        <v>2321.38</v>
      </c>
      <c r="G34" s="4">
        <v>1004.95</v>
      </c>
      <c r="H34" s="4">
        <v>2453.81</v>
      </c>
      <c r="I34" s="4">
        <v>1</v>
      </c>
      <c r="J34" s="4" t="s">
        <v>80</v>
      </c>
      <c r="K34" s="4" t="s">
        <v>80</v>
      </c>
      <c r="L34" s="4" t="s">
        <v>80</v>
      </c>
      <c r="M34" s="4" t="s">
        <v>80</v>
      </c>
      <c r="N34" s="4" t="s">
        <v>80</v>
      </c>
      <c r="O34" s="4" t="s">
        <v>80</v>
      </c>
      <c r="P34" s="4">
        <v>11183.58</v>
      </c>
    </row>
    <row r="35" spans="1:16" x14ac:dyDescent="0.25">
      <c r="A35" s="3" t="s">
        <v>110</v>
      </c>
      <c r="B35" s="4">
        <v>89.11</v>
      </c>
      <c r="C35" s="4">
        <v>78.83</v>
      </c>
      <c r="D35" s="4">
        <v>1.7</v>
      </c>
      <c r="E35" s="4" t="s">
        <v>80</v>
      </c>
      <c r="F35" s="4" t="s">
        <v>80</v>
      </c>
      <c r="G35" s="4" t="s">
        <v>80</v>
      </c>
      <c r="H35" s="4" t="s">
        <v>80</v>
      </c>
      <c r="I35" s="4" t="s">
        <v>80</v>
      </c>
      <c r="J35" s="4" t="s">
        <v>80</v>
      </c>
      <c r="K35" s="4" t="s">
        <v>80</v>
      </c>
      <c r="L35" s="4" t="s">
        <v>80</v>
      </c>
      <c r="M35" s="4" t="s">
        <v>80</v>
      </c>
      <c r="N35" s="4" t="s">
        <v>80</v>
      </c>
      <c r="O35" s="4" t="s">
        <v>80</v>
      </c>
      <c r="P35" s="4">
        <v>169.64</v>
      </c>
    </row>
    <row r="36" spans="1:16" x14ac:dyDescent="0.25">
      <c r="A36" s="3" t="s">
        <v>111</v>
      </c>
      <c r="B36" s="4" t="s">
        <v>80</v>
      </c>
      <c r="C36" s="4" t="s">
        <v>80</v>
      </c>
      <c r="D36" s="4" t="s">
        <v>80</v>
      </c>
      <c r="E36" s="4" t="s">
        <v>80</v>
      </c>
      <c r="F36" s="4">
        <v>116.88</v>
      </c>
      <c r="G36" s="4">
        <v>62.36</v>
      </c>
      <c r="H36" s="4">
        <v>4401.17</v>
      </c>
      <c r="I36" s="4">
        <v>15460.9</v>
      </c>
      <c r="J36" s="4">
        <v>726.59</v>
      </c>
      <c r="K36" s="4">
        <v>528.73</v>
      </c>
      <c r="L36" s="4">
        <v>2674.93</v>
      </c>
      <c r="M36" s="4" t="s">
        <v>80</v>
      </c>
      <c r="N36" s="4">
        <v>18.39</v>
      </c>
      <c r="O36" s="4">
        <v>2.4700000000000002</v>
      </c>
      <c r="P36" s="4">
        <v>23992.42</v>
      </c>
    </row>
    <row r="37" spans="1:16" x14ac:dyDescent="0.25">
      <c r="A37" s="3" t="s">
        <v>112</v>
      </c>
      <c r="B37" s="4" t="s">
        <v>80</v>
      </c>
      <c r="C37" s="4" t="s">
        <v>80</v>
      </c>
      <c r="D37" s="4" t="s">
        <v>80</v>
      </c>
      <c r="E37" s="4" t="s">
        <v>80</v>
      </c>
      <c r="F37" s="4">
        <v>26.74</v>
      </c>
      <c r="G37" s="4">
        <v>21</v>
      </c>
      <c r="H37" s="4">
        <v>1986.58</v>
      </c>
      <c r="I37" s="4">
        <v>2649.54</v>
      </c>
      <c r="J37" s="4">
        <v>133.83000000000001</v>
      </c>
      <c r="K37" s="4">
        <v>55.32</v>
      </c>
      <c r="L37" s="4">
        <v>159.49</v>
      </c>
      <c r="M37" s="4">
        <v>6.61</v>
      </c>
      <c r="N37" s="4">
        <v>1.26</v>
      </c>
      <c r="O37" s="4">
        <v>1.73</v>
      </c>
      <c r="P37" s="4">
        <v>5042.1000000000004</v>
      </c>
    </row>
    <row r="38" spans="1:16" x14ac:dyDescent="0.25">
      <c r="A38" s="3" t="s">
        <v>113</v>
      </c>
      <c r="B38" s="4" t="s">
        <v>80</v>
      </c>
      <c r="C38" s="4" t="s">
        <v>80</v>
      </c>
      <c r="D38" s="4" t="s">
        <v>80</v>
      </c>
      <c r="E38" s="4" t="s">
        <v>80</v>
      </c>
      <c r="F38" s="4" t="s">
        <v>80</v>
      </c>
      <c r="G38" s="4" t="s">
        <v>80</v>
      </c>
      <c r="H38" s="4">
        <v>0.6</v>
      </c>
      <c r="I38" s="4">
        <v>1.97</v>
      </c>
      <c r="J38" s="4">
        <v>43.14</v>
      </c>
      <c r="K38" s="4" t="s">
        <v>80</v>
      </c>
      <c r="L38" s="4">
        <v>3.85</v>
      </c>
      <c r="M38" s="4">
        <v>4.8899999999999997</v>
      </c>
      <c r="N38" s="4">
        <v>24.81</v>
      </c>
      <c r="O38" s="4" t="s">
        <v>80</v>
      </c>
      <c r="P38" s="4">
        <v>79.260000000000005</v>
      </c>
    </row>
    <row r="39" spans="1:16" x14ac:dyDescent="0.25">
      <c r="A39" s="3" t="s">
        <v>114</v>
      </c>
      <c r="B39" s="4">
        <v>34.35</v>
      </c>
      <c r="C39" s="4" t="s">
        <v>80</v>
      </c>
      <c r="D39" s="4" t="s">
        <v>80</v>
      </c>
      <c r="E39" s="4" t="s">
        <v>80</v>
      </c>
      <c r="F39" s="4" t="s">
        <v>80</v>
      </c>
      <c r="G39" s="4" t="s">
        <v>80</v>
      </c>
      <c r="H39" s="4" t="s">
        <v>80</v>
      </c>
      <c r="I39" s="4" t="s">
        <v>80</v>
      </c>
      <c r="J39" s="4" t="s">
        <v>80</v>
      </c>
      <c r="K39" s="4" t="s">
        <v>80</v>
      </c>
      <c r="L39" s="4" t="s">
        <v>80</v>
      </c>
      <c r="M39" s="4" t="s">
        <v>80</v>
      </c>
      <c r="N39" s="4" t="s">
        <v>80</v>
      </c>
      <c r="O39" s="4" t="s">
        <v>80</v>
      </c>
      <c r="P39" s="4">
        <v>34.35</v>
      </c>
    </row>
    <row r="40" spans="1:16" x14ac:dyDescent="0.25">
      <c r="A40" s="3" t="s">
        <v>115</v>
      </c>
      <c r="B40" s="4">
        <v>0.33</v>
      </c>
      <c r="C40" s="4" t="s">
        <v>80</v>
      </c>
      <c r="D40" s="4">
        <v>6.85</v>
      </c>
      <c r="E40" s="4" t="s">
        <v>80</v>
      </c>
      <c r="F40" s="4">
        <v>18.53</v>
      </c>
      <c r="G40" s="4">
        <v>61.45</v>
      </c>
      <c r="H40" s="4">
        <v>180.2</v>
      </c>
      <c r="I40" s="4">
        <v>66.52</v>
      </c>
      <c r="J40" s="4">
        <v>2.29</v>
      </c>
      <c r="K40" s="4">
        <v>0.77</v>
      </c>
      <c r="L40" s="4">
        <v>4.57</v>
      </c>
      <c r="M40" s="4" t="s">
        <v>80</v>
      </c>
      <c r="N40" s="4" t="s">
        <v>80</v>
      </c>
      <c r="O40" s="4" t="s">
        <v>80</v>
      </c>
      <c r="P40" s="4">
        <v>341.51</v>
      </c>
    </row>
    <row r="41" spans="1:16" x14ac:dyDescent="0.25">
      <c r="A41" s="3" t="s">
        <v>116</v>
      </c>
      <c r="B41" s="4" t="s">
        <v>80</v>
      </c>
      <c r="C41" s="4" t="s">
        <v>80</v>
      </c>
      <c r="D41" s="4" t="s">
        <v>80</v>
      </c>
      <c r="E41" s="4" t="s">
        <v>80</v>
      </c>
      <c r="F41" s="4" t="s">
        <v>80</v>
      </c>
      <c r="G41" s="4" t="s">
        <v>80</v>
      </c>
      <c r="H41" s="4" t="s">
        <v>80</v>
      </c>
      <c r="I41" s="4" t="s">
        <v>80</v>
      </c>
      <c r="J41" s="4" t="s">
        <v>80</v>
      </c>
      <c r="K41" s="4" t="s">
        <v>80</v>
      </c>
      <c r="L41" s="4" t="s">
        <v>80</v>
      </c>
      <c r="M41" s="4" t="s">
        <v>80</v>
      </c>
      <c r="N41" s="4">
        <v>0.25</v>
      </c>
      <c r="O41" s="4" t="s">
        <v>80</v>
      </c>
      <c r="P41" s="4">
        <v>0.25</v>
      </c>
    </row>
    <row r="42" spans="1:16" x14ac:dyDescent="0.25">
      <c r="A42" s="3" t="s">
        <v>117</v>
      </c>
      <c r="B42" s="4" t="s">
        <v>80</v>
      </c>
      <c r="C42" s="4" t="s">
        <v>80</v>
      </c>
      <c r="D42" s="4" t="s">
        <v>80</v>
      </c>
      <c r="E42" s="4" t="s">
        <v>80</v>
      </c>
      <c r="F42" s="4" t="s">
        <v>80</v>
      </c>
      <c r="G42" s="4">
        <v>0.22</v>
      </c>
      <c r="H42" s="4">
        <v>23.56</v>
      </c>
      <c r="I42" s="4">
        <v>551.66999999999996</v>
      </c>
      <c r="J42" s="4">
        <v>215.89</v>
      </c>
      <c r="K42" s="4">
        <v>0.41</v>
      </c>
      <c r="L42" s="4">
        <v>0.32</v>
      </c>
      <c r="M42" s="4">
        <v>2.76</v>
      </c>
      <c r="N42" s="4">
        <v>1.61</v>
      </c>
      <c r="O42" s="4" t="s">
        <v>80</v>
      </c>
      <c r="P42" s="4">
        <v>796.44</v>
      </c>
    </row>
    <row r="43" spans="1:16" x14ac:dyDescent="0.25">
      <c r="A43" s="3" t="s">
        <v>118</v>
      </c>
      <c r="B43" s="4" t="s">
        <v>80</v>
      </c>
      <c r="C43" s="4" t="s">
        <v>80</v>
      </c>
      <c r="D43" s="4" t="s">
        <v>80</v>
      </c>
      <c r="E43" s="4" t="s">
        <v>80</v>
      </c>
      <c r="F43" s="4" t="s">
        <v>80</v>
      </c>
      <c r="G43" s="4" t="s">
        <v>80</v>
      </c>
      <c r="H43" s="4" t="s">
        <v>80</v>
      </c>
      <c r="I43" s="4" t="s">
        <v>80</v>
      </c>
      <c r="J43" s="4">
        <v>3.6</v>
      </c>
      <c r="K43" s="4">
        <v>57.22</v>
      </c>
      <c r="L43" s="4" t="s">
        <v>80</v>
      </c>
      <c r="M43" s="4" t="s">
        <v>80</v>
      </c>
      <c r="N43" s="4" t="s">
        <v>80</v>
      </c>
      <c r="O43" s="4" t="s">
        <v>80</v>
      </c>
      <c r="P43" s="4">
        <v>60.82</v>
      </c>
    </row>
    <row r="44" spans="1:16" x14ac:dyDescent="0.25">
      <c r="A44" s="3" t="s">
        <v>119</v>
      </c>
      <c r="B44" s="4" t="s">
        <v>80</v>
      </c>
      <c r="C44" s="4" t="s">
        <v>80</v>
      </c>
      <c r="D44" s="4" t="s">
        <v>80</v>
      </c>
      <c r="E44" s="4" t="s">
        <v>80</v>
      </c>
      <c r="F44" s="4" t="s">
        <v>80</v>
      </c>
      <c r="G44" s="4" t="s">
        <v>80</v>
      </c>
      <c r="H44" s="4" t="s">
        <v>80</v>
      </c>
      <c r="I44" s="4">
        <v>3.15</v>
      </c>
      <c r="J44" s="4" t="s">
        <v>80</v>
      </c>
      <c r="K44" s="4" t="s">
        <v>80</v>
      </c>
      <c r="L44" s="4" t="s">
        <v>80</v>
      </c>
      <c r="M44" s="4" t="s">
        <v>80</v>
      </c>
      <c r="N44" s="4">
        <v>2.48</v>
      </c>
      <c r="O44" s="4" t="s">
        <v>80</v>
      </c>
      <c r="P44" s="4">
        <v>5.63</v>
      </c>
    </row>
    <row r="45" spans="1:16" x14ac:dyDescent="0.25">
      <c r="A45" s="3" t="s">
        <v>120</v>
      </c>
      <c r="B45" s="4">
        <v>16.71</v>
      </c>
      <c r="C45" s="4">
        <v>33.840000000000003</v>
      </c>
      <c r="D45" s="4">
        <v>14.1</v>
      </c>
      <c r="E45" s="4">
        <v>603.48</v>
      </c>
      <c r="F45" s="4">
        <v>1186.01</v>
      </c>
      <c r="G45" s="4">
        <v>2506.36</v>
      </c>
      <c r="H45" s="4">
        <v>1996.34</v>
      </c>
      <c r="I45" s="4">
        <v>4.5599999999999996</v>
      </c>
      <c r="J45" s="4">
        <v>0.8</v>
      </c>
      <c r="K45" s="4" t="s">
        <v>80</v>
      </c>
      <c r="L45" s="4" t="s">
        <v>80</v>
      </c>
      <c r="M45" s="4" t="s">
        <v>80</v>
      </c>
      <c r="N45" s="4" t="s">
        <v>80</v>
      </c>
      <c r="O45" s="4" t="s">
        <v>80</v>
      </c>
      <c r="P45" s="4">
        <v>6362.2</v>
      </c>
    </row>
    <row r="46" spans="1:16" x14ac:dyDescent="0.25">
      <c r="A46" s="3" t="s">
        <v>121</v>
      </c>
      <c r="B46" s="4" t="s">
        <v>80</v>
      </c>
      <c r="C46" s="4" t="s">
        <v>80</v>
      </c>
      <c r="D46" s="4">
        <v>1.1399999999999999</v>
      </c>
      <c r="E46" s="4">
        <v>21.8</v>
      </c>
      <c r="F46" s="4">
        <v>295.41000000000003</v>
      </c>
      <c r="G46" s="4">
        <v>1209.3900000000001</v>
      </c>
      <c r="H46" s="4">
        <v>4892.8900000000003</v>
      </c>
      <c r="I46" s="4">
        <v>200.46</v>
      </c>
      <c r="J46" s="4">
        <v>2.63</v>
      </c>
      <c r="K46" s="4" t="s">
        <v>80</v>
      </c>
      <c r="L46" s="4" t="s">
        <v>80</v>
      </c>
      <c r="M46" s="4" t="s">
        <v>80</v>
      </c>
      <c r="N46" s="4" t="s">
        <v>80</v>
      </c>
      <c r="O46" s="4" t="s">
        <v>80</v>
      </c>
      <c r="P46" s="4">
        <v>6623.72</v>
      </c>
    </row>
    <row r="47" spans="1:16" x14ac:dyDescent="0.25">
      <c r="A47" s="3" t="s">
        <v>122</v>
      </c>
      <c r="B47" s="4" t="s">
        <v>80</v>
      </c>
      <c r="C47" s="4">
        <v>0.06</v>
      </c>
      <c r="D47" s="4">
        <v>1.25</v>
      </c>
      <c r="E47" s="4">
        <v>5.91</v>
      </c>
      <c r="F47" s="4">
        <v>21.21</v>
      </c>
      <c r="G47" s="4" t="s">
        <v>80</v>
      </c>
      <c r="H47" s="4">
        <v>1.22</v>
      </c>
      <c r="I47" s="4" t="s">
        <v>80</v>
      </c>
      <c r="J47" s="4" t="s">
        <v>80</v>
      </c>
      <c r="K47" s="4" t="s">
        <v>80</v>
      </c>
      <c r="L47" s="4" t="s">
        <v>80</v>
      </c>
      <c r="M47" s="4" t="s">
        <v>80</v>
      </c>
      <c r="N47" s="4" t="s">
        <v>80</v>
      </c>
      <c r="O47" s="4" t="s">
        <v>80</v>
      </c>
      <c r="P47" s="4">
        <v>29.65</v>
      </c>
    </row>
    <row r="48" spans="1:16" x14ac:dyDescent="0.25">
      <c r="A48" s="3" t="s">
        <v>123</v>
      </c>
      <c r="B48" s="4" t="s">
        <v>80</v>
      </c>
      <c r="C48" s="4" t="s">
        <v>80</v>
      </c>
      <c r="D48" s="4">
        <v>14.39</v>
      </c>
      <c r="E48" s="4">
        <v>2145.35</v>
      </c>
      <c r="F48" s="4">
        <v>7003.3</v>
      </c>
      <c r="G48" s="4">
        <v>16430.28</v>
      </c>
      <c r="H48" s="4">
        <v>7785.92</v>
      </c>
      <c r="I48" s="4">
        <v>8928.01</v>
      </c>
      <c r="J48" s="4">
        <v>1974.28</v>
      </c>
      <c r="K48" s="4">
        <v>1543.44</v>
      </c>
      <c r="L48" s="4">
        <v>404.77</v>
      </c>
      <c r="M48" s="4" t="s">
        <v>80</v>
      </c>
      <c r="N48" s="4">
        <v>1.98</v>
      </c>
      <c r="O48" s="4" t="s">
        <v>80</v>
      </c>
      <c r="P48" s="4">
        <v>46231.72</v>
      </c>
    </row>
    <row r="49" spans="1:16" x14ac:dyDescent="0.25">
      <c r="A49" s="3" t="s">
        <v>124</v>
      </c>
      <c r="B49" s="4" t="s">
        <v>80</v>
      </c>
      <c r="C49" s="4" t="s">
        <v>80</v>
      </c>
      <c r="D49" s="4" t="s">
        <v>80</v>
      </c>
      <c r="E49" s="4" t="s">
        <v>80</v>
      </c>
      <c r="F49" s="4">
        <v>1.29</v>
      </c>
      <c r="G49" s="4" t="s">
        <v>80</v>
      </c>
      <c r="H49" s="4" t="s">
        <v>80</v>
      </c>
      <c r="I49" s="4" t="s">
        <v>80</v>
      </c>
      <c r="J49" s="4" t="s">
        <v>80</v>
      </c>
      <c r="K49" s="4" t="s">
        <v>80</v>
      </c>
      <c r="L49" s="4" t="s">
        <v>80</v>
      </c>
      <c r="M49" s="4" t="s">
        <v>80</v>
      </c>
      <c r="N49" s="4" t="s">
        <v>80</v>
      </c>
      <c r="O49" s="4" t="s">
        <v>80</v>
      </c>
      <c r="P49" s="4">
        <v>1.29</v>
      </c>
    </row>
    <row r="50" spans="1:16" x14ac:dyDescent="0.25">
      <c r="A50" s="3" t="s">
        <v>125</v>
      </c>
      <c r="B50" s="4">
        <v>457.32</v>
      </c>
      <c r="C50" s="4" t="s">
        <v>80</v>
      </c>
      <c r="D50" s="4">
        <v>1753.03</v>
      </c>
      <c r="E50" s="4">
        <v>3663.58</v>
      </c>
      <c r="F50" s="4">
        <v>820.84</v>
      </c>
      <c r="G50" s="4">
        <v>4945.6400000000003</v>
      </c>
      <c r="H50" s="4">
        <v>4411.5</v>
      </c>
      <c r="I50" s="4">
        <v>5009.17</v>
      </c>
      <c r="J50" s="4">
        <v>69.84</v>
      </c>
      <c r="K50" s="4">
        <v>9.0500000000000007</v>
      </c>
      <c r="L50" s="4">
        <v>1.1000000000000001</v>
      </c>
      <c r="M50" s="4" t="s">
        <v>80</v>
      </c>
      <c r="N50" s="4" t="s">
        <v>80</v>
      </c>
      <c r="O50" s="4" t="s">
        <v>80</v>
      </c>
      <c r="P50" s="4">
        <v>21141.07</v>
      </c>
    </row>
    <row r="51" spans="1:16" x14ac:dyDescent="0.25">
      <c r="A51" s="3" t="s">
        <v>126</v>
      </c>
      <c r="B51" s="4" t="s">
        <v>80</v>
      </c>
      <c r="C51" s="4" t="s">
        <v>80</v>
      </c>
      <c r="D51" s="4" t="s">
        <v>80</v>
      </c>
      <c r="E51" s="4" t="s">
        <v>80</v>
      </c>
      <c r="F51" s="4" t="s">
        <v>80</v>
      </c>
      <c r="G51" s="4" t="s">
        <v>80</v>
      </c>
      <c r="H51" s="4">
        <v>2.64</v>
      </c>
      <c r="I51" s="4" t="s">
        <v>80</v>
      </c>
      <c r="J51" s="4" t="s">
        <v>80</v>
      </c>
      <c r="K51" s="4" t="s">
        <v>80</v>
      </c>
      <c r="L51" s="4" t="s">
        <v>80</v>
      </c>
      <c r="M51" s="4" t="s">
        <v>80</v>
      </c>
      <c r="N51" s="4" t="s">
        <v>80</v>
      </c>
      <c r="O51" s="4" t="s">
        <v>80</v>
      </c>
      <c r="P51" s="4">
        <v>2.64</v>
      </c>
    </row>
    <row r="52" spans="1:16" x14ac:dyDescent="0.25">
      <c r="A52" s="3" t="s">
        <v>127</v>
      </c>
      <c r="B52" s="4">
        <v>26.49</v>
      </c>
      <c r="C52" s="4" t="s">
        <v>80</v>
      </c>
      <c r="D52" s="4">
        <v>39.4</v>
      </c>
      <c r="E52" s="4">
        <v>4040.52</v>
      </c>
      <c r="F52" s="4">
        <v>20317.8</v>
      </c>
      <c r="G52" s="4">
        <v>4229.33</v>
      </c>
      <c r="H52" s="4">
        <v>3631.01</v>
      </c>
      <c r="I52" s="4">
        <v>50.05</v>
      </c>
      <c r="J52" s="4">
        <v>42.95</v>
      </c>
      <c r="K52" s="4">
        <v>9.61</v>
      </c>
      <c r="L52" s="4" t="s">
        <v>80</v>
      </c>
      <c r="M52" s="4" t="s">
        <v>80</v>
      </c>
      <c r="N52" s="4" t="s">
        <v>80</v>
      </c>
      <c r="O52" s="4" t="s">
        <v>80</v>
      </c>
      <c r="P52" s="4">
        <v>32387.16</v>
      </c>
    </row>
    <row r="53" spans="1:16" x14ac:dyDescent="0.25">
      <c r="A53" s="3" t="s">
        <v>128</v>
      </c>
      <c r="B53" s="4">
        <v>9.67</v>
      </c>
      <c r="C53" s="4" t="s">
        <v>80</v>
      </c>
      <c r="D53" s="4" t="s">
        <v>80</v>
      </c>
      <c r="E53" s="4">
        <v>113.79</v>
      </c>
      <c r="F53" s="4">
        <v>11.95</v>
      </c>
      <c r="G53" s="4" t="s">
        <v>80</v>
      </c>
      <c r="H53" s="4" t="s">
        <v>80</v>
      </c>
      <c r="I53" s="4" t="s">
        <v>80</v>
      </c>
      <c r="J53" s="4">
        <v>0.36</v>
      </c>
      <c r="K53" s="4" t="s">
        <v>80</v>
      </c>
      <c r="L53" s="4" t="s">
        <v>80</v>
      </c>
      <c r="M53" s="4" t="s">
        <v>80</v>
      </c>
      <c r="N53" s="4" t="s">
        <v>80</v>
      </c>
      <c r="O53" s="4" t="s">
        <v>80</v>
      </c>
      <c r="P53" s="4">
        <v>135.77000000000001</v>
      </c>
    </row>
    <row r="54" spans="1:16" x14ac:dyDescent="0.25">
      <c r="A54" s="3" t="s">
        <v>129</v>
      </c>
      <c r="B54" s="4" t="s">
        <v>80</v>
      </c>
      <c r="C54" s="4" t="s">
        <v>80</v>
      </c>
      <c r="D54" s="4" t="s">
        <v>80</v>
      </c>
      <c r="E54" s="4">
        <v>7.85</v>
      </c>
      <c r="F54" s="4" t="s">
        <v>80</v>
      </c>
      <c r="G54" s="4" t="s">
        <v>80</v>
      </c>
      <c r="H54" s="4">
        <v>0.59</v>
      </c>
      <c r="I54" s="4">
        <v>1.96</v>
      </c>
      <c r="J54" s="4" t="s">
        <v>80</v>
      </c>
      <c r="K54" s="4" t="s">
        <v>80</v>
      </c>
      <c r="L54" s="4" t="s">
        <v>80</v>
      </c>
      <c r="M54" s="4" t="s">
        <v>80</v>
      </c>
      <c r="N54" s="4" t="s">
        <v>80</v>
      </c>
      <c r="O54" s="4" t="s">
        <v>80</v>
      </c>
      <c r="P54" s="4">
        <v>10.4</v>
      </c>
    </row>
    <row r="55" spans="1:16" x14ac:dyDescent="0.25">
      <c r="A55" s="3" t="s">
        <v>130</v>
      </c>
      <c r="B55" s="4" t="s">
        <v>80</v>
      </c>
      <c r="C55" s="4" t="s">
        <v>80</v>
      </c>
      <c r="D55" s="4">
        <v>1.32</v>
      </c>
      <c r="E55" s="4">
        <v>14.8</v>
      </c>
      <c r="F55" s="4">
        <v>39.57</v>
      </c>
      <c r="G55" s="4">
        <v>479.74</v>
      </c>
      <c r="H55" s="4">
        <v>3715.48</v>
      </c>
      <c r="I55" s="4">
        <v>1563.9</v>
      </c>
      <c r="J55" s="4">
        <v>49.36</v>
      </c>
      <c r="K55" s="4">
        <v>11.5</v>
      </c>
      <c r="L55" s="4">
        <v>2.42</v>
      </c>
      <c r="M55" s="4" t="s">
        <v>80</v>
      </c>
      <c r="N55" s="4" t="s">
        <v>80</v>
      </c>
      <c r="O55" s="4" t="s">
        <v>80</v>
      </c>
      <c r="P55" s="4">
        <v>5878.09</v>
      </c>
    </row>
    <row r="56" spans="1:16" x14ac:dyDescent="0.25">
      <c r="A56" s="3" t="s">
        <v>131</v>
      </c>
      <c r="B56" s="4" t="s">
        <v>80</v>
      </c>
      <c r="C56" s="4" t="s">
        <v>80</v>
      </c>
      <c r="D56" s="4" t="s">
        <v>80</v>
      </c>
      <c r="E56" s="4">
        <v>0.06</v>
      </c>
      <c r="F56" s="4">
        <v>1.0900000000000001</v>
      </c>
      <c r="G56" s="4" t="s">
        <v>80</v>
      </c>
      <c r="H56" s="4">
        <v>1.35</v>
      </c>
      <c r="I56" s="4">
        <v>34.159999999999997</v>
      </c>
      <c r="J56" s="4">
        <v>33.590000000000003</v>
      </c>
      <c r="K56" s="4" t="s">
        <v>80</v>
      </c>
      <c r="L56" s="4" t="s">
        <v>80</v>
      </c>
      <c r="M56" s="4" t="s">
        <v>80</v>
      </c>
      <c r="N56" s="4" t="s">
        <v>80</v>
      </c>
      <c r="O56" s="4" t="s">
        <v>80</v>
      </c>
      <c r="P56" s="4">
        <v>70.25</v>
      </c>
    </row>
    <row r="57" spans="1:16" x14ac:dyDescent="0.25">
      <c r="A57" s="3" t="s">
        <v>132</v>
      </c>
      <c r="B57" s="4" t="s">
        <v>80</v>
      </c>
      <c r="C57" s="4" t="s">
        <v>80</v>
      </c>
      <c r="D57" s="4" t="s">
        <v>80</v>
      </c>
      <c r="E57" s="4" t="s">
        <v>80</v>
      </c>
      <c r="F57" s="4">
        <v>13.27</v>
      </c>
      <c r="G57" s="4">
        <v>92.28</v>
      </c>
      <c r="H57" s="4">
        <v>15.03</v>
      </c>
      <c r="I57" s="4">
        <v>8.51</v>
      </c>
      <c r="J57" s="4">
        <v>7.47</v>
      </c>
      <c r="K57" s="4" t="s">
        <v>80</v>
      </c>
      <c r="L57" s="4" t="s">
        <v>80</v>
      </c>
      <c r="M57" s="4" t="s">
        <v>80</v>
      </c>
      <c r="N57" s="4" t="s">
        <v>80</v>
      </c>
      <c r="O57" s="4" t="s">
        <v>80</v>
      </c>
      <c r="P57" s="4">
        <v>136.56</v>
      </c>
    </row>
    <row r="58" spans="1:16" x14ac:dyDescent="0.25">
      <c r="A58" s="3" t="s">
        <v>133</v>
      </c>
      <c r="B58" s="4" t="s">
        <v>80</v>
      </c>
      <c r="C58" s="4" t="s">
        <v>80</v>
      </c>
      <c r="D58" s="4" t="s">
        <v>80</v>
      </c>
      <c r="E58" s="4" t="s">
        <v>80</v>
      </c>
      <c r="F58" s="4">
        <v>4.8</v>
      </c>
      <c r="G58" s="4">
        <v>102.64</v>
      </c>
      <c r="H58" s="4">
        <v>673</v>
      </c>
      <c r="I58" s="4">
        <v>21.64</v>
      </c>
      <c r="J58" s="4" t="s">
        <v>80</v>
      </c>
      <c r="K58" s="4" t="s">
        <v>80</v>
      </c>
      <c r="L58" s="4" t="s">
        <v>80</v>
      </c>
      <c r="M58" s="4" t="s">
        <v>80</v>
      </c>
      <c r="N58" s="4" t="s">
        <v>80</v>
      </c>
      <c r="O58" s="4" t="s">
        <v>80</v>
      </c>
      <c r="P58" s="4">
        <v>802.08</v>
      </c>
    </row>
    <row r="59" spans="1:16" x14ac:dyDescent="0.25">
      <c r="A59" s="3" t="s">
        <v>134</v>
      </c>
      <c r="B59" s="4" t="s">
        <v>80</v>
      </c>
      <c r="C59" s="4">
        <v>4.2300000000000004</v>
      </c>
      <c r="D59" s="4" t="s">
        <v>80</v>
      </c>
      <c r="E59" s="4">
        <v>9.41</v>
      </c>
      <c r="F59" s="4">
        <v>66.02</v>
      </c>
      <c r="G59" s="4">
        <v>94.72</v>
      </c>
      <c r="H59" s="4">
        <v>44.33</v>
      </c>
      <c r="I59" s="4" t="s">
        <v>80</v>
      </c>
      <c r="J59" s="4" t="s">
        <v>80</v>
      </c>
      <c r="K59" s="4" t="s">
        <v>80</v>
      </c>
      <c r="L59" s="4" t="s">
        <v>80</v>
      </c>
      <c r="M59" s="4" t="s">
        <v>80</v>
      </c>
      <c r="N59" s="4" t="s">
        <v>80</v>
      </c>
      <c r="O59" s="4" t="s">
        <v>80</v>
      </c>
      <c r="P59" s="4">
        <v>218.71</v>
      </c>
    </row>
    <row r="60" spans="1:16" x14ac:dyDescent="0.25">
      <c r="A60" s="3" t="s">
        <v>135</v>
      </c>
      <c r="B60" s="4">
        <v>0.99</v>
      </c>
      <c r="C60" s="4">
        <v>78.599999999999994</v>
      </c>
      <c r="D60" s="4" t="s">
        <v>80</v>
      </c>
      <c r="E60" s="4">
        <v>1.44</v>
      </c>
      <c r="F60" s="4" t="s">
        <v>80</v>
      </c>
      <c r="G60" s="4">
        <v>5.42</v>
      </c>
      <c r="H60" s="4">
        <v>7.35</v>
      </c>
      <c r="I60" s="4" t="s">
        <v>80</v>
      </c>
      <c r="J60" s="4" t="s">
        <v>80</v>
      </c>
      <c r="K60" s="4" t="s">
        <v>80</v>
      </c>
      <c r="L60" s="4" t="s">
        <v>80</v>
      </c>
      <c r="M60" s="4" t="s">
        <v>80</v>
      </c>
      <c r="N60" s="4" t="s">
        <v>80</v>
      </c>
      <c r="O60" s="4" t="s">
        <v>80</v>
      </c>
      <c r="P60" s="4">
        <v>93.8</v>
      </c>
    </row>
    <row r="61" spans="1:16" x14ac:dyDescent="0.25">
      <c r="A61" s="3" t="s">
        <v>136</v>
      </c>
      <c r="B61" s="4">
        <v>3.02</v>
      </c>
      <c r="C61" s="4" t="s">
        <v>80</v>
      </c>
      <c r="D61" s="4">
        <v>13.75</v>
      </c>
      <c r="E61" s="4">
        <v>73.040000000000006</v>
      </c>
      <c r="F61" s="4">
        <v>97.83</v>
      </c>
      <c r="G61" s="4">
        <v>387.46</v>
      </c>
      <c r="H61" s="4">
        <v>23.67</v>
      </c>
      <c r="I61" s="4" t="s">
        <v>80</v>
      </c>
      <c r="J61" s="4" t="s">
        <v>80</v>
      </c>
      <c r="K61" s="4" t="s">
        <v>80</v>
      </c>
      <c r="L61" s="4" t="s">
        <v>80</v>
      </c>
      <c r="M61" s="4" t="s">
        <v>80</v>
      </c>
      <c r="N61" s="4" t="s">
        <v>80</v>
      </c>
      <c r="O61" s="4" t="s">
        <v>80</v>
      </c>
      <c r="P61" s="4">
        <v>598.77</v>
      </c>
    </row>
    <row r="62" spans="1:16" x14ac:dyDescent="0.25">
      <c r="A62" s="3" t="s">
        <v>137</v>
      </c>
      <c r="B62" s="4">
        <v>0.5</v>
      </c>
      <c r="C62" s="4" t="s">
        <v>80</v>
      </c>
      <c r="D62" s="4">
        <v>5986.83</v>
      </c>
      <c r="E62" s="4">
        <v>7320.66</v>
      </c>
      <c r="F62" s="4">
        <v>9969.77</v>
      </c>
      <c r="G62" s="4">
        <v>6847.52</v>
      </c>
      <c r="H62" s="4">
        <v>12736.14</v>
      </c>
      <c r="I62" s="4">
        <v>163.49</v>
      </c>
      <c r="J62" s="4" t="s">
        <v>80</v>
      </c>
      <c r="K62" s="4" t="s">
        <v>80</v>
      </c>
      <c r="L62" s="4" t="s">
        <v>80</v>
      </c>
      <c r="M62" s="4" t="s">
        <v>80</v>
      </c>
      <c r="N62" s="4" t="s">
        <v>80</v>
      </c>
      <c r="O62" s="4" t="s">
        <v>80</v>
      </c>
      <c r="P62" s="4">
        <v>43024.91</v>
      </c>
    </row>
    <row r="63" spans="1:16" x14ac:dyDescent="0.25">
      <c r="A63" s="3" t="s">
        <v>138</v>
      </c>
      <c r="B63" s="4" t="s">
        <v>80</v>
      </c>
      <c r="C63" s="4" t="s">
        <v>80</v>
      </c>
      <c r="D63" s="4" t="s">
        <v>80</v>
      </c>
      <c r="E63" s="4" t="s">
        <v>80</v>
      </c>
      <c r="F63" s="4" t="s">
        <v>80</v>
      </c>
      <c r="G63" s="4" t="s">
        <v>80</v>
      </c>
      <c r="H63" s="4" t="s">
        <v>80</v>
      </c>
      <c r="I63" s="4" t="s">
        <v>80</v>
      </c>
      <c r="J63" s="4" t="s">
        <v>80</v>
      </c>
      <c r="K63" s="4" t="s">
        <v>80</v>
      </c>
      <c r="L63" s="4" t="s">
        <v>80</v>
      </c>
      <c r="M63" s="4" t="s">
        <v>80</v>
      </c>
      <c r="N63" s="4" t="s">
        <v>80</v>
      </c>
      <c r="O63" s="4" t="s">
        <v>80</v>
      </c>
      <c r="P63" s="4">
        <v>0</v>
      </c>
    </row>
    <row r="64" spans="1:16" x14ac:dyDescent="0.25">
      <c r="A64" s="3" t="s">
        <v>139</v>
      </c>
      <c r="B64" s="4" t="s">
        <v>80</v>
      </c>
      <c r="C64" s="4" t="s">
        <v>80</v>
      </c>
      <c r="D64" s="4" t="s">
        <v>80</v>
      </c>
      <c r="E64" s="4" t="s">
        <v>80</v>
      </c>
      <c r="F64" s="4" t="s">
        <v>80</v>
      </c>
      <c r="G64" s="4" t="s">
        <v>80</v>
      </c>
      <c r="H64" s="4" t="s">
        <v>80</v>
      </c>
      <c r="I64" s="4">
        <v>1.19</v>
      </c>
      <c r="J64" s="4">
        <v>3.4</v>
      </c>
      <c r="K64" s="4" t="s">
        <v>80</v>
      </c>
      <c r="L64" s="4">
        <v>7.15</v>
      </c>
      <c r="M64" s="4">
        <v>29.8</v>
      </c>
      <c r="N64" s="4">
        <v>80.37</v>
      </c>
      <c r="O64" s="4" t="s">
        <v>80</v>
      </c>
      <c r="P64" s="4">
        <v>121.91</v>
      </c>
    </row>
    <row r="65" spans="1:16" x14ac:dyDescent="0.25">
      <c r="A65" s="3" t="s">
        <v>140</v>
      </c>
      <c r="B65" s="4">
        <v>737.57</v>
      </c>
      <c r="C65" s="4">
        <v>277.08</v>
      </c>
      <c r="D65" s="4">
        <v>8210.9699999999993</v>
      </c>
      <c r="E65" s="4">
        <v>27124.73</v>
      </c>
      <c r="F65" s="4">
        <v>49051.41</v>
      </c>
      <c r="G65" s="4">
        <v>54661.71</v>
      </c>
      <c r="H65" s="4">
        <v>95082.240000000005</v>
      </c>
      <c r="I65" s="4">
        <v>90729.02</v>
      </c>
      <c r="J65" s="4">
        <v>19220.86</v>
      </c>
      <c r="K65" s="4">
        <v>6083.75</v>
      </c>
      <c r="L65" s="4">
        <v>15809.95</v>
      </c>
      <c r="M65" s="4">
        <v>4960.2299999999996</v>
      </c>
      <c r="N65" s="4">
        <v>3399.5</v>
      </c>
      <c r="O65" s="4">
        <v>249.39</v>
      </c>
      <c r="P65" s="4">
        <v>375598.41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103BF-9F4A-4013-96C9-14A6918F93BE}">
  <sheetPr>
    <tabColor rgb="FF92D050"/>
  </sheetPr>
  <dimension ref="A1:I31"/>
  <sheetViews>
    <sheetView workbookViewId="0">
      <selection activeCell="H16" sqref="H16"/>
    </sheetView>
  </sheetViews>
  <sheetFormatPr baseColWidth="10" defaultColWidth="9.140625" defaultRowHeight="15" x14ac:dyDescent="0.25"/>
  <cols>
    <col min="2" max="2" width="9.28515625" bestFit="1" customWidth="1"/>
    <col min="4" max="4" width="7.140625" bestFit="1" customWidth="1"/>
    <col min="5" max="5" width="8.140625" bestFit="1" customWidth="1"/>
  </cols>
  <sheetData>
    <row r="1" spans="1:9" x14ac:dyDescent="0.25">
      <c r="A1">
        <v>2020</v>
      </c>
      <c r="D1">
        <v>2021</v>
      </c>
      <c r="I1" s="32" t="s">
        <v>141</v>
      </c>
    </row>
    <row r="4" spans="1:9" x14ac:dyDescent="0.25">
      <c r="A4" s="41" t="s">
        <v>142</v>
      </c>
      <c r="B4" s="42" t="s">
        <v>78</v>
      </c>
      <c r="D4" s="36" t="s">
        <v>142</v>
      </c>
      <c r="E4" s="36" t="s">
        <v>78</v>
      </c>
    </row>
    <row r="5" spans="1:9" x14ac:dyDescent="0.25">
      <c r="A5" s="16">
        <v>1994</v>
      </c>
      <c r="B5" s="17">
        <v>53315.72</v>
      </c>
      <c r="D5" s="10">
        <v>2021</v>
      </c>
      <c r="E5" s="21">
        <v>130.08600000000001</v>
      </c>
    </row>
    <row r="6" spans="1:9" x14ac:dyDescent="0.25">
      <c r="A6" s="16">
        <v>1995</v>
      </c>
      <c r="B6" s="17">
        <v>54552.35</v>
      </c>
    </row>
    <row r="7" spans="1:9" x14ac:dyDescent="0.25">
      <c r="A7" s="16">
        <v>1996</v>
      </c>
      <c r="B7" s="17">
        <v>56387.1</v>
      </c>
    </row>
    <row r="8" spans="1:9" x14ac:dyDescent="0.25">
      <c r="A8" s="16">
        <v>1997</v>
      </c>
      <c r="B8" s="17">
        <v>70642.8</v>
      </c>
    </row>
    <row r="9" spans="1:9" x14ac:dyDescent="0.25">
      <c r="A9" s="16">
        <v>1998</v>
      </c>
      <c r="B9" s="17">
        <v>82093.91</v>
      </c>
    </row>
    <row r="10" spans="1:9" x14ac:dyDescent="0.25">
      <c r="A10" s="16">
        <v>1999</v>
      </c>
      <c r="B10" s="17">
        <v>90841.1</v>
      </c>
    </row>
    <row r="11" spans="1:9" x14ac:dyDescent="0.25">
      <c r="A11" s="16">
        <v>2000</v>
      </c>
      <c r="B11" s="17">
        <v>119742.1</v>
      </c>
    </row>
    <row r="12" spans="1:9" x14ac:dyDescent="0.25">
      <c r="A12" s="16">
        <v>2001</v>
      </c>
      <c r="B12" s="17">
        <v>129567.61</v>
      </c>
    </row>
    <row r="13" spans="1:9" x14ac:dyDescent="0.25">
      <c r="A13" s="16">
        <v>2002</v>
      </c>
      <c r="B13" s="17">
        <v>111038.96</v>
      </c>
    </row>
    <row r="14" spans="1:9" x14ac:dyDescent="0.25">
      <c r="A14" s="16">
        <v>2003</v>
      </c>
      <c r="B14" s="17">
        <v>110759.88</v>
      </c>
    </row>
    <row r="15" spans="1:9" x14ac:dyDescent="0.25">
      <c r="A15" s="16">
        <v>2004</v>
      </c>
      <c r="B15" s="17">
        <v>115069.72</v>
      </c>
    </row>
    <row r="16" spans="1:9" x14ac:dyDescent="0.25">
      <c r="A16" s="16">
        <v>2005</v>
      </c>
      <c r="B16" s="17">
        <v>114621.95</v>
      </c>
    </row>
    <row r="17" spans="1:2" x14ac:dyDescent="0.25">
      <c r="A17" s="16">
        <v>2006</v>
      </c>
      <c r="B17" s="17">
        <v>116869.22</v>
      </c>
    </row>
    <row r="18" spans="1:2" x14ac:dyDescent="0.25">
      <c r="A18" s="16">
        <v>2007</v>
      </c>
      <c r="B18" s="17">
        <v>117563.1</v>
      </c>
    </row>
    <row r="19" spans="1:2" x14ac:dyDescent="0.25">
      <c r="A19" s="16">
        <v>2008</v>
      </c>
      <c r="B19" s="17">
        <v>104716.9</v>
      </c>
    </row>
    <row r="20" spans="1:2" x14ac:dyDescent="0.25">
      <c r="A20" s="16">
        <v>2009</v>
      </c>
      <c r="B20" s="17">
        <v>111524.96</v>
      </c>
    </row>
    <row r="21" spans="1:2" x14ac:dyDescent="0.25">
      <c r="A21" s="16">
        <v>2010</v>
      </c>
      <c r="B21" s="17">
        <v>116830.78</v>
      </c>
    </row>
    <row r="22" spans="1:2" x14ac:dyDescent="0.25">
      <c r="A22" s="16">
        <v>2011</v>
      </c>
      <c r="B22" s="17">
        <v>125946.23</v>
      </c>
    </row>
    <row r="23" spans="1:2" x14ac:dyDescent="0.25">
      <c r="A23" s="16">
        <v>2012</v>
      </c>
      <c r="B23" s="17">
        <v>128637.87</v>
      </c>
    </row>
    <row r="24" spans="1:2" x14ac:dyDescent="0.25">
      <c r="A24" s="16">
        <v>2013</v>
      </c>
      <c r="B24" s="17">
        <v>130361.7</v>
      </c>
    </row>
    <row r="25" spans="1:2" x14ac:dyDescent="0.25">
      <c r="A25" s="16">
        <v>2014</v>
      </c>
      <c r="B25" s="17">
        <v>137592.44</v>
      </c>
    </row>
    <row r="26" spans="1:2" x14ac:dyDescent="0.25">
      <c r="A26" s="16">
        <v>2015</v>
      </c>
      <c r="B26" s="17">
        <v>141918.12</v>
      </c>
    </row>
    <row r="27" spans="1:2" x14ac:dyDescent="0.25">
      <c r="A27" s="16">
        <v>2016</v>
      </c>
      <c r="B27" s="17">
        <v>137374.93</v>
      </c>
    </row>
    <row r="28" spans="1:2" x14ac:dyDescent="0.25">
      <c r="A28" s="16">
        <v>2017</v>
      </c>
      <c r="B28" s="17">
        <v>135907.75</v>
      </c>
    </row>
    <row r="29" spans="1:2" x14ac:dyDescent="0.25">
      <c r="A29" s="16">
        <v>2018</v>
      </c>
      <c r="B29" s="17">
        <v>137191.12</v>
      </c>
    </row>
    <row r="30" spans="1:2" x14ac:dyDescent="0.25">
      <c r="A30" s="16">
        <v>2019</v>
      </c>
      <c r="B30" s="17">
        <v>136288.79</v>
      </c>
    </row>
    <row r="31" spans="1:2" x14ac:dyDescent="0.25">
      <c r="A31" s="18">
        <v>2020</v>
      </c>
      <c r="B31" s="19">
        <v>136166.24</v>
      </c>
    </row>
  </sheetData>
  <hyperlinks>
    <hyperlink ref="I1" r:id="rId1" xr:uid="{DC57028B-1847-4FD1-88DB-A658148FEAD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Contenido</vt:lpstr>
      <vt:lpstr>A-Reconv-1</vt:lpstr>
      <vt:lpstr>A-Reconv-2</vt:lpstr>
      <vt:lpstr>A-Reconv-3</vt:lpstr>
      <vt:lpstr>A-Reconv-4</vt:lpstr>
      <vt:lpstr>A-Reconv-5</vt:lpstr>
      <vt:lpstr>A-Reconv-6</vt:lpstr>
      <vt:lpstr>A-Reconv-7</vt:lpstr>
      <vt:lpstr>A-Reconv-8</vt:lpstr>
      <vt:lpstr>A-Reconv-9</vt:lpstr>
      <vt:lpstr>A-Reconv-10</vt:lpstr>
      <vt:lpstr>A-Reconv-11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2023-12-31T11:49:03Z</dcterms:modified>
  <cp:category/>
  <cp:contentStatus/>
</cp:coreProperties>
</file>